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0\NOMINAS 2020\Nominas actualizadas 2020\"/>
    </mc:Choice>
  </mc:AlternateContent>
  <xr:revisionPtr revIDLastSave="0" documentId="13_ncr:1_{296D30CF-A338-4B60-A1EF-FBAFF23919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Q FEBRERO 2020" sheetId="1" r:id="rId1"/>
  </sheets>
  <definedNames>
    <definedName name="_xlnm._FilterDatabase" localSheetId="0" hidden="1">'1Q FEBRERO 2020'!$A$8:$N$8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</calcChain>
</file>

<file path=xl/sharedStrings.xml><?xml version="1.0" encoding="utf-8"?>
<sst xmlns="http://schemas.openxmlformats.org/spreadsheetml/2006/main" count="119" uniqueCount="105">
  <si>
    <t>Empleado</t>
  </si>
  <si>
    <t>Sueldo</t>
  </si>
  <si>
    <t>Ayuda para Transporte</t>
  </si>
  <si>
    <t>I.M.S.S.</t>
  </si>
  <si>
    <t>Ajuste al neto</t>
  </si>
  <si>
    <t>Aportacion a Pensiones del Estado</t>
  </si>
  <si>
    <t>Aportacion Patronal Pensiones</t>
  </si>
  <si>
    <t>SEDAR</t>
  </si>
  <si>
    <t>018</t>
  </si>
  <si>
    <t>Navarrete Gutierrez Maria Esther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</si>
  <si>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</si>
  <si>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</si>
  <si>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</si>
  <si>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</si>
  <si>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</si>
  <si>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</si>
  <si>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039</t>
  </si>
  <si>
    <t>Flores Ambriz Ana Karen</t>
  </si>
  <si>
    <t>045</t>
  </si>
  <si>
    <t>Macias Murillo Lizbeth</t>
  </si>
  <si>
    <t>054</t>
  </si>
  <si>
    <t>Padilla Rodriguez Miguel Angel</t>
  </si>
  <si>
    <t>030</t>
  </si>
  <si>
    <t>Velazquez Avalos Liliana</t>
  </si>
  <si>
    <t>032</t>
  </si>
  <si>
    <t>Marquez Garcia Abraham</t>
  </si>
  <si>
    <t>037</t>
  </si>
  <si>
    <t>Cilia Alvarado Oscar Iván</t>
  </si>
  <si>
    <t>047</t>
  </si>
  <si>
    <t>Vargas Navarro Maria Trinidad</t>
  </si>
  <si>
    <t>053</t>
  </si>
  <si>
    <t>Pacas Santos Oscar Pablo</t>
  </si>
  <si>
    <t>006</t>
  </si>
  <si>
    <t>De La Cruz Leonel Nohemi</t>
  </si>
  <si>
    <t>021</t>
  </si>
  <si>
    <t>Rico Morones Kenia Paola</t>
  </si>
  <si>
    <t>024</t>
  </si>
  <si>
    <t>Romero Moya Margarita</t>
  </si>
  <si>
    <t>020</t>
  </si>
  <si>
    <t>Ramirez Carranza Pablo Alberto</t>
  </si>
  <si>
    <t>034</t>
  </si>
  <si>
    <t>Rodriguez De La Torre Edith</t>
  </si>
  <si>
    <t>046</t>
  </si>
  <si>
    <t>Preciado  Rubio  Manuel</t>
  </si>
  <si>
    <t>007</t>
  </si>
  <si>
    <t>Dominguez Montejo Fernando</t>
  </si>
  <si>
    <t>013</t>
  </si>
  <si>
    <t>Gonzalez Muñoz Conrado</t>
  </si>
  <si>
    <t>019</t>
  </si>
  <si>
    <t>Nuñez Gonzalez Adan</t>
  </si>
  <si>
    <t>022</t>
  </si>
  <si>
    <t>Rodriguez Canales  Luis Alberto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</si>
  <si>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</si>
  <si>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</si>
  <si>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</si>
  <si>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</si>
  <si>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</si>
  <si>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</si>
  <si>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</si>
  <si>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</si>
  <si>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052</t>
  </si>
  <si>
    <t>Pérez  Botello María Del Rosario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</si>
  <si>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</si>
  <si>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</si>
  <si>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</si>
  <si>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</si>
  <si>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</si>
  <si>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</si>
  <si>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</si>
  <si>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</si>
  <si>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</si>
  <si>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</si>
  <si>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</si>
  <si>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</si>
  <si>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</si>
  <si>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</si>
  <si>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023</t>
  </si>
  <si>
    <t>Rojas Limon Francisco Javier</t>
  </si>
  <si>
    <t>036</t>
  </si>
  <si>
    <t>Dueñas Juárez Jorge Luis Rubén</t>
  </si>
  <si>
    <t xml:space="preserve"> </t>
  </si>
  <si>
    <t>Consejo Municipal de Deporte de Tlajomulco de Zúñiga, Jalisco</t>
  </si>
  <si>
    <t>CMD-161223-U19</t>
  </si>
  <si>
    <t>del 01 al 15 de Febrero del 2020</t>
  </si>
  <si>
    <t>Periodo del 03 al 03 del 2020</t>
  </si>
  <si>
    <t>No de empleado</t>
  </si>
  <si>
    <t>Columna1</t>
  </si>
  <si>
    <t>Columna2</t>
  </si>
  <si>
    <t>Columna3</t>
  </si>
  <si>
    <t>Columna4</t>
  </si>
  <si>
    <t>Columna6</t>
  </si>
  <si>
    <t>Columna7</t>
  </si>
  <si>
    <t>Columna8</t>
  </si>
  <si>
    <t>Columna9</t>
  </si>
  <si>
    <t>Columna10</t>
  </si>
  <si>
    <t>Columna11</t>
  </si>
  <si>
    <t>Columna17</t>
  </si>
  <si>
    <t>Columna18</t>
  </si>
  <si>
    <t>Columna19</t>
  </si>
  <si>
    <t>Columna20</t>
  </si>
  <si>
    <t>TOTAL PERCEPCIONES</t>
  </si>
  <si>
    <t>TOTAL DEDUCCIONES</t>
  </si>
  <si>
    <t>NETO QUINCENAL</t>
  </si>
  <si>
    <t>Subs al Empleo</t>
  </si>
  <si>
    <t xml:space="preserve">I.S.R.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</si>
</sst>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Verdana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FD"/>
      </right>
      <top style="medium">
        <color indexed="64"/>
      </top>
      <bottom/>
      <diagonal/>
    </border>
    <border>
      <left style="thin">
        <color rgb="FF0000FD"/>
      </left>
      <right style="thin">
        <color rgb="FF0000FD"/>
      </right>
      <top style="medium">
        <color indexed="64"/>
      </top>
      <bottom/>
      <diagonal/>
    </border>
    <border>
      <left style="thin">
        <color rgb="FF0000FD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164" fontId="4" fillId="0" borderId="0" xfId="0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3" fillId="0" borderId="0" xfId="0" applyNumberFormat="1" applyFont="1"/>
    <xf numFmtId="49" fontId="5" fillId="2" borderId="9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/>
    <xf numFmtId="49" fontId="7" fillId="2" borderId="6" xfId="0" applyNumberFormat="1" applyFont="1" applyFill="1" applyBorder="1" applyAlignment="1">
      <alignment horizontal="center"/>
    </xf>
    <xf numFmtId="0" fontId="8" fillId="2" borderId="7" xfId="0" applyFont="1" applyFill="1" applyBorder="1"/>
    <xf numFmtId="164" fontId="7" fillId="2" borderId="7" xfId="0" applyNumberFormat="1" applyFont="1" applyFill="1" applyBorder="1"/>
    <xf numFmtId="164" fontId="7" fillId="2" borderId="8" xfId="0" applyNumberFormat="1" applyFont="1" applyFill="1" applyBorder="1"/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alignment horizontal="center" textRotation="0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1228725</xdr:colOff>
      <xdr:row>0</xdr:row>
      <xdr:rowOff>138794</xdr:rowOff>
    </xdr:from>
    <xdr:to>
      <xdr:col>3</xdr:col>
      <xdr:colOff>361950</xdr:colOff>
      <xdr:row>3</xdr:row>
      <xdr:rowOff>25179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5450" y="138794"/>
          <a:ext cx="1657350" cy="572185"/>
        </a:xfrm>
        <a:prstGeom prst="rect">
          <a:avLst/>
        </a:prstGeom>
      </xdr:spPr>
    </xdr:pic>
    <xdr:clientData/>
  </xdr:twoCellAnchor>
  <xdr:twoCellAnchor editAs="oneCell">
    <xdr:from>
      <xdr:col>10</xdr:col>
      <xdr:colOff>373360</xdr:colOff>
      <xdr:row>0</xdr:row>
      <xdr:rowOff>97867</xdr:rowOff>
    </xdr:from>
    <xdr:to>
      <xdr:col>12</xdr:col>
      <xdr:colOff>371475</xdr:colOff>
      <xdr:row>3</xdr:row>
      <xdr:rowOff>9466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75485" y="97867"/>
          <a:ext cx="1703090" cy="5973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N43" totalsRowShown="0" headerRowDxfId="15" dataDxfId="14">
  <tableColumns count="14">
    <tableColumn id="1" xr3:uid="{00000000-0010-0000-0000-000001000000}" name="Columna1" dataDxfId="13"/>
    <tableColumn id="2" xr3:uid="{00000000-0010-0000-0000-000002000000}" name="Columna2" dataDxfId="12"/>
    <tableColumn id="3" xr3:uid="{00000000-0010-0000-0000-000003000000}" name="Columna3" dataDxfId="11"/>
    <tableColumn id="4" xr3:uid="{00000000-0010-0000-0000-000004000000}" name="Columna4" dataDxfId="10"/>
    <tableColumn id="6" xr3:uid="{00000000-0010-0000-0000-000006000000}" name="Columna6" dataDxfId="9"/>
    <tableColumn id="7" xr3:uid="{00000000-0010-0000-0000-000007000000}" name="Columna7" dataDxfId="8"/>
    <tableColumn id="8" xr3:uid="{00000000-0010-0000-0000-000008000000}" name="Columna8" dataDxfId="7"/>
    <tableColumn id="9" xr3:uid="{00000000-0010-0000-0000-000009000000}" name="Columna9" dataDxfId="6"/>
    <tableColumn id="10" xr3:uid="{00000000-0010-0000-0000-00000A000000}" name="Columna10" dataDxfId="5"/>
    <tableColumn id="11" xr3:uid="{00000000-0010-0000-0000-00000B000000}" name="Columna11" dataDxfId="4"/>
    <tableColumn id="17" xr3:uid="{00000000-0010-0000-0000-000011000000}" name="Columna17" dataDxfId="3"/>
    <tableColumn id="18" xr3:uid="{00000000-0010-0000-0000-000012000000}" name="Columna18" dataDxfId="2"/>
    <tableColumn id="19" xr3:uid="{00000000-0010-0000-0000-000013000000}" name="Columna19" dataDxfId="1"/>
    <tableColumn id="20" xr3:uid="{00000000-0010-0000-0000-000014000000}" name="Columna20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tabSelected="1" workbookViewId="0">
      <pane xSplit="1" ySplit="6" topLeftCell="C8" activePane="bottomRight" state="frozen"/>
      <selection pane="topRight" activeCell="B1" sqref="B1"/>
      <selection pane="bottomLeft" activeCell="A9" sqref="A9"/>
      <selection pane="bottomRight" activeCell="K5" sqref="K1:K1048576"/>
    </sheetView>
  </sheetViews>
  <sheetFormatPr baseColWidth="10" defaultRowHeight="11.25" x14ac:dyDescent="0.2"/>
  <cols>
    <col min="1" max="1" width="7" style="7" customWidth="1"/>
    <col min="2" max="2" width="25.140625" style="1" customWidth="1"/>
    <col min="3" max="3" width="12.7109375" style="1" customWidth="1"/>
    <col min="4" max="4" width="11.42578125" style="1" customWidth="1"/>
    <col min="5" max="5" width="12.5703125" style="1" customWidth="1"/>
    <col min="6" max="6" width="10.28515625" style="1" customWidth="1"/>
    <col min="7" max="7" width="12.28515625" style="1" customWidth="1"/>
    <col min="8" max="8" width="12.42578125" style="1" customWidth="1"/>
    <col min="9" max="9" width="10.85546875" style="1" customWidth="1"/>
    <col min="10" max="10" width="12.5703125" style="1" customWidth="1"/>
    <col min="11" max="11" width="13.140625" style="1" customWidth="1"/>
    <col min="12" max="12" width="12.42578125" style="1" customWidth="1"/>
    <col min="13" max="13" width="12.28515625" style="1" customWidth="1"/>
    <col min="14" max="14" width="11.140625" style="1" customWidth="1"/>
    <col min="15" max="16384" width="11.42578125" style="1"/>
  </cols>
  <sheetData>
    <row r="1" spans="1:14" ht="18" customHeight="1" x14ac:dyDescent="0.2">
      <c r="A1" s="22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8" customHeight="1" x14ac:dyDescent="0.2">
      <c r="A2" s="19" t="s">
        <v>84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18" customHeight="1" x14ac:dyDescent="0.2">
      <c r="A3" s="19" t="s">
        <v>83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8" customHeight="1" thickBot="1" x14ac:dyDescent="0.25">
      <c r="A4" s="25" t="s">
        <v>82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9.75" customHeight="1" thickBot="1" x14ac:dyDescent="0.25">
      <c r="A5" s="2"/>
    </row>
    <row r="6" spans="1:14" s="2" customFormat="1" ht="33.75" x14ac:dyDescent="0.2">
      <c r="A6" s="10" t="s">
        <v>85</v>
      </c>
      <c r="B6" s="11" t="s">
        <v>0</v>
      </c>
      <c r="C6" s="11" t="s">
        <v>1</v>
      </c>
      <c r="D6" s="11" t="s">
        <v>2</v>
      </c>
      <c r="E6" s="11" t="s">
        <v>100</v>
      </c>
      <c r="F6" s="11" t="s">
        <v>103</v>
      </c>
      <c r="G6" s="11" t="s">
        <v>104</v>
      </c>
      <c r="H6" s="11" t="s">
        <v>3</v>
      </c>
      <c r="I6" s="11" t="s">
        <v>4</v>
      </c>
      <c r="J6" s="11" t="s">
        <v>5</v>
      </c>
      <c r="K6" s="11" t="s">
        <v>101</v>
      </c>
      <c r="L6" s="11" t="s">
        <v>102</v>
      </c>
      <c r="M6" s="11" t="s">
        <v>6</v>
      </c>
      <c r="N6" s="12" t="s">
        <v>7</v>
      </c>
    </row>
    <row r="7" spans="1:14" ht="12.75" hidden="1" customHeight="1" thickBot="1" x14ac:dyDescent="0.25">
      <c r="A7" s="13" t="s">
        <v>86</v>
      </c>
      <c r="B7" s="1" t="s">
        <v>87</v>
      </c>
      <c r="C7" s="8" t="s">
        <v>88</v>
      </c>
      <c r="D7" s="8" t="s">
        <v>89</v>
      </c>
      <c r="E7" s="8" t="s">
        <v>90</v>
      </c>
      <c r="F7" s="8" t="s">
        <v>91</v>
      </c>
      <c r="G7" s="8" t="s">
        <v>92</v>
      </c>
      <c r="H7" s="8" t="s">
        <v>93</v>
      </c>
      <c r="I7" s="9" t="s">
        <v>94</v>
      </c>
      <c r="J7" s="8" t="s">
        <v>95</v>
      </c>
      <c r="K7" s="8" t="s">
        <v>96</v>
      </c>
      <c r="L7" s="8" t="s">
        <v>97</v>
      </c>
      <c r="M7" s="8" t="s">
        <v>98</v>
      </c>
      <c r="N7" s="14" t="s">
        <v>99</v>
      </c>
    </row>
    <row r="8" spans="1:14" ht="12.75" customHeight="1" x14ac:dyDescent="0.2">
      <c r="A8" s="13" t="s">
        <v>62</v>
      </c>
      <c r="B8" s="1" t="s">
        <v>63</v>
      </c>
      <c r="C8" s="8">
        <v>10000.02</v>
      </c>
      <c r="D8" s="8">
        <v>0</v>
      </c>
      <c r="E8" s="8">
        <v>10000.02</v>
      </c>
      <c r="F8" s="8">
        <v>0</v>
      </c>
      <c r="G8" s="8">
        <v>1497.79</v>
      </c>
      <c r="H8" s="8">
        <v>43.15</v>
      </c>
      <c r="I8" s="9">
        <v>-0.01</v>
      </c>
      <c r="J8" s="8">
        <v>1150</v>
      </c>
      <c r="K8" s="8">
        <v>5361.42</v>
      </c>
      <c r="L8" s="8">
        <v>4638.6000000000004</v>
      </c>
      <c r="M8" s="8">
        <v>2050</v>
      </c>
      <c r="N8" s="14">
        <v>200</v>
      </c>
    </row>
    <row r="9" spans="1:14" ht="12.75" customHeight="1" x14ac:dyDescent="0.2">
      <c r="A9" s="13" t="s">
        <v>64</v>
      </c>
      <c r="B9" s="1" t="s">
        <v>65</v>
      </c>
      <c r="C9" s="8">
        <v>6429</v>
      </c>
      <c r="D9" s="8">
        <v>0</v>
      </c>
      <c r="E9" s="8">
        <v>6429</v>
      </c>
      <c r="F9" s="8">
        <v>0</v>
      </c>
      <c r="G9" s="8">
        <v>735.02</v>
      </c>
      <c r="H9" s="8">
        <v>27.74</v>
      </c>
      <c r="I9" s="9">
        <v>-0.1</v>
      </c>
      <c r="J9" s="8">
        <v>739.34</v>
      </c>
      <c r="K9" s="8">
        <v>1502</v>
      </c>
      <c r="L9" s="8">
        <v>4927</v>
      </c>
      <c r="M9" s="8">
        <v>1317.94</v>
      </c>
      <c r="N9" s="14">
        <v>128.58000000000001</v>
      </c>
    </row>
    <row r="10" spans="1:14" ht="12.75" customHeight="1" x14ac:dyDescent="0.2">
      <c r="A10" s="13" t="s">
        <v>66</v>
      </c>
      <c r="B10" s="1" t="s">
        <v>67</v>
      </c>
      <c r="C10" s="8">
        <v>5070.45</v>
      </c>
      <c r="D10" s="8">
        <v>100</v>
      </c>
      <c r="E10" s="8">
        <v>5170.45</v>
      </c>
      <c r="F10" s="8">
        <v>0</v>
      </c>
      <c r="G10" s="8">
        <v>474.26</v>
      </c>
      <c r="H10" s="8">
        <v>21.88</v>
      </c>
      <c r="I10" s="8">
        <v>0.01</v>
      </c>
      <c r="J10" s="8">
        <v>583.1</v>
      </c>
      <c r="K10" s="8">
        <v>2287.25</v>
      </c>
      <c r="L10" s="8">
        <v>2883.2</v>
      </c>
      <c r="M10" s="8">
        <v>1039.44</v>
      </c>
      <c r="N10" s="14">
        <v>101.41</v>
      </c>
    </row>
    <row r="11" spans="1:14" ht="12.75" customHeight="1" x14ac:dyDescent="0.2">
      <c r="A11" s="13" t="s">
        <v>32</v>
      </c>
      <c r="B11" s="1" t="s">
        <v>33</v>
      </c>
      <c r="C11" s="8">
        <v>10000.049999999999</v>
      </c>
      <c r="D11" s="8">
        <v>0</v>
      </c>
      <c r="E11" s="8">
        <v>10000.049999999999</v>
      </c>
      <c r="F11" s="8">
        <v>0</v>
      </c>
      <c r="G11" s="8">
        <v>1497.79</v>
      </c>
      <c r="H11" s="8">
        <v>43.15</v>
      </c>
      <c r="I11" s="9">
        <v>-0.1</v>
      </c>
      <c r="J11" s="8">
        <v>1150.01</v>
      </c>
      <c r="K11" s="8">
        <v>2690.85</v>
      </c>
      <c r="L11" s="8">
        <v>7309.2</v>
      </c>
      <c r="M11" s="8">
        <v>2050.0100000000002</v>
      </c>
      <c r="N11" s="14">
        <v>200</v>
      </c>
    </row>
    <row r="12" spans="1:14" ht="12.75" customHeight="1" x14ac:dyDescent="0.2">
      <c r="A12" s="13" t="s">
        <v>44</v>
      </c>
      <c r="B12" s="1" t="s">
        <v>45</v>
      </c>
      <c r="C12" s="8">
        <v>8650.0499999999993</v>
      </c>
      <c r="D12" s="8">
        <v>0</v>
      </c>
      <c r="E12" s="8">
        <v>8650.0499999999993</v>
      </c>
      <c r="F12" s="8">
        <v>0</v>
      </c>
      <c r="G12" s="8">
        <v>1209.43</v>
      </c>
      <c r="H12" s="8">
        <v>37.33</v>
      </c>
      <c r="I12" s="9">
        <v>-7.0000000000000007E-2</v>
      </c>
      <c r="J12" s="8">
        <v>994.76</v>
      </c>
      <c r="K12" s="8">
        <v>5443.45</v>
      </c>
      <c r="L12" s="8">
        <v>3206.6</v>
      </c>
      <c r="M12" s="8">
        <v>1773.26</v>
      </c>
      <c r="N12" s="14">
        <v>173</v>
      </c>
    </row>
    <row r="13" spans="1:14" ht="12.75" customHeight="1" x14ac:dyDescent="0.2">
      <c r="A13" s="13" t="s">
        <v>68</v>
      </c>
      <c r="B13" s="1" t="s">
        <v>69</v>
      </c>
      <c r="C13" s="8">
        <v>5070.45</v>
      </c>
      <c r="D13" s="8">
        <v>100</v>
      </c>
      <c r="E13" s="8">
        <v>5170.45</v>
      </c>
      <c r="F13" s="8">
        <v>0</v>
      </c>
      <c r="G13" s="8">
        <v>474.26</v>
      </c>
      <c r="H13" s="8">
        <v>21.88</v>
      </c>
      <c r="I13" s="8">
        <v>0.01</v>
      </c>
      <c r="J13" s="8">
        <v>583.1</v>
      </c>
      <c r="K13" s="8">
        <v>1079.25</v>
      </c>
      <c r="L13" s="8">
        <v>4091.2</v>
      </c>
      <c r="M13" s="8">
        <v>1039.44</v>
      </c>
      <c r="N13" s="14">
        <v>101.41</v>
      </c>
    </row>
    <row r="14" spans="1:14" ht="12.75" customHeight="1" x14ac:dyDescent="0.2">
      <c r="A14" s="13" t="s">
        <v>70</v>
      </c>
      <c r="B14" s="1" t="s">
        <v>71</v>
      </c>
      <c r="C14" s="8">
        <v>5070.45</v>
      </c>
      <c r="D14" s="8">
        <v>100</v>
      </c>
      <c r="E14" s="8">
        <v>5170.45</v>
      </c>
      <c r="F14" s="8">
        <v>0</v>
      </c>
      <c r="G14" s="8">
        <v>474.26</v>
      </c>
      <c r="H14" s="8">
        <v>21.88</v>
      </c>
      <c r="I14" s="8">
        <v>0.1</v>
      </c>
      <c r="J14" s="8">
        <v>583.1</v>
      </c>
      <c r="K14" s="8">
        <v>3207.05</v>
      </c>
      <c r="L14" s="8">
        <v>1963.4</v>
      </c>
      <c r="M14" s="8">
        <v>1039.44</v>
      </c>
      <c r="N14" s="14">
        <v>101.41</v>
      </c>
    </row>
    <row r="15" spans="1:14" s="3" customFormat="1" ht="12.75" customHeight="1" x14ac:dyDescent="0.2">
      <c r="A15" s="13" t="s">
        <v>46</v>
      </c>
      <c r="B15" s="1" t="s">
        <v>47</v>
      </c>
      <c r="C15" s="8">
        <v>8650.0499999999993</v>
      </c>
      <c r="D15" s="8">
        <v>0</v>
      </c>
      <c r="E15" s="8">
        <v>8650.0499999999993</v>
      </c>
      <c r="F15" s="8">
        <v>0</v>
      </c>
      <c r="G15" s="8">
        <v>1209.43</v>
      </c>
      <c r="H15" s="8">
        <v>37.33</v>
      </c>
      <c r="I15" s="8">
        <v>0.13</v>
      </c>
      <c r="J15" s="8">
        <v>994.76</v>
      </c>
      <c r="K15" s="8">
        <v>4241.6499999999996</v>
      </c>
      <c r="L15" s="8">
        <v>4408.3999999999996</v>
      </c>
      <c r="M15" s="8">
        <v>1773.26</v>
      </c>
      <c r="N15" s="14">
        <v>173</v>
      </c>
    </row>
    <row r="16" spans="1:14" ht="12.75" customHeight="1" x14ac:dyDescent="0.2">
      <c r="A16" s="13" t="s">
        <v>72</v>
      </c>
      <c r="B16" s="1" t="s">
        <v>73</v>
      </c>
      <c r="C16" s="8">
        <v>6429</v>
      </c>
      <c r="D16" s="8">
        <v>0</v>
      </c>
      <c r="E16" s="8">
        <v>6429</v>
      </c>
      <c r="F16" s="8">
        <v>0</v>
      </c>
      <c r="G16" s="8">
        <v>735.02</v>
      </c>
      <c r="H16" s="8">
        <v>27.74</v>
      </c>
      <c r="I16" s="8">
        <v>0.1</v>
      </c>
      <c r="J16" s="8">
        <v>739.34</v>
      </c>
      <c r="K16" s="8">
        <v>1502.2</v>
      </c>
      <c r="L16" s="8">
        <v>4926.8</v>
      </c>
      <c r="M16" s="8">
        <v>1317.94</v>
      </c>
      <c r="N16" s="14">
        <v>128.58000000000001</v>
      </c>
    </row>
    <row r="17" spans="1:14" ht="12.75" customHeight="1" x14ac:dyDescent="0.2">
      <c r="A17" s="13" t="s">
        <v>74</v>
      </c>
      <c r="B17" s="1" t="s">
        <v>75</v>
      </c>
      <c r="C17" s="8">
        <v>7362.45</v>
      </c>
      <c r="D17" s="8">
        <v>0</v>
      </c>
      <c r="E17" s="8">
        <v>7362.45</v>
      </c>
      <c r="F17" s="8">
        <v>0</v>
      </c>
      <c r="G17" s="8">
        <v>934.4</v>
      </c>
      <c r="H17" s="8">
        <v>31.77</v>
      </c>
      <c r="I17" s="8">
        <v>0</v>
      </c>
      <c r="J17" s="8">
        <v>846.68</v>
      </c>
      <c r="K17" s="8">
        <v>1812.85</v>
      </c>
      <c r="L17" s="8">
        <v>5549.6</v>
      </c>
      <c r="M17" s="8">
        <v>1509.3</v>
      </c>
      <c r="N17" s="14">
        <v>147.25</v>
      </c>
    </row>
    <row r="18" spans="1:14" ht="12.75" customHeight="1" x14ac:dyDescent="0.2">
      <c r="A18" s="13" t="s">
        <v>8</v>
      </c>
      <c r="B18" s="1" t="s">
        <v>9</v>
      </c>
      <c r="C18" s="8">
        <v>6429</v>
      </c>
      <c r="D18" s="8">
        <v>0</v>
      </c>
      <c r="E18" s="8">
        <v>6429</v>
      </c>
      <c r="F18" s="8">
        <v>0</v>
      </c>
      <c r="G18" s="8">
        <v>735.02</v>
      </c>
      <c r="H18" s="8">
        <v>27.74</v>
      </c>
      <c r="I18" s="8">
        <v>0.1</v>
      </c>
      <c r="J18" s="8">
        <v>739.34</v>
      </c>
      <c r="K18" s="8">
        <v>3002.2</v>
      </c>
      <c r="L18" s="8">
        <v>3426.8</v>
      </c>
      <c r="M18" s="8">
        <v>1317.94</v>
      </c>
      <c r="N18" s="14">
        <v>128.58000000000001</v>
      </c>
    </row>
    <row r="19" spans="1:14" ht="12.75" customHeight="1" x14ac:dyDescent="0.2">
      <c r="A19" s="13" t="s">
        <v>48</v>
      </c>
      <c r="B19" s="1" t="s">
        <v>49</v>
      </c>
      <c r="C19" s="8">
        <v>7362.45</v>
      </c>
      <c r="D19" s="8">
        <v>0</v>
      </c>
      <c r="E19" s="8">
        <v>7362.45</v>
      </c>
      <c r="F19" s="8">
        <v>0</v>
      </c>
      <c r="G19" s="8">
        <v>934.4</v>
      </c>
      <c r="H19" s="8">
        <v>31.77</v>
      </c>
      <c r="I19" s="8">
        <v>0</v>
      </c>
      <c r="J19" s="8">
        <v>846.68</v>
      </c>
      <c r="K19" s="8">
        <v>1812.85</v>
      </c>
      <c r="L19" s="8">
        <v>5549.6</v>
      </c>
      <c r="M19" s="8">
        <v>1509.3</v>
      </c>
      <c r="N19" s="14">
        <v>147.25</v>
      </c>
    </row>
    <row r="20" spans="1:14" ht="12.75" customHeight="1" x14ac:dyDescent="0.2">
      <c r="A20" s="13" t="s">
        <v>38</v>
      </c>
      <c r="B20" s="1" t="s">
        <v>39</v>
      </c>
      <c r="C20" s="8">
        <v>10000.049999999999</v>
      </c>
      <c r="D20" s="8">
        <v>0</v>
      </c>
      <c r="E20" s="8">
        <v>10000.049999999999</v>
      </c>
      <c r="F20" s="8">
        <v>0</v>
      </c>
      <c r="G20" s="8">
        <v>1497.79</v>
      </c>
      <c r="H20" s="8">
        <v>43.15</v>
      </c>
      <c r="I20" s="8">
        <v>0.15</v>
      </c>
      <c r="J20" s="8">
        <v>1150.01</v>
      </c>
      <c r="K20" s="8">
        <v>6828.05</v>
      </c>
      <c r="L20" s="8">
        <v>3172</v>
      </c>
      <c r="M20" s="8">
        <v>2050.0100000000002</v>
      </c>
      <c r="N20" s="14">
        <v>200</v>
      </c>
    </row>
    <row r="21" spans="1:14" ht="12.75" customHeight="1" x14ac:dyDescent="0.2">
      <c r="A21" s="13" t="s">
        <v>34</v>
      </c>
      <c r="B21" s="1" t="s">
        <v>35</v>
      </c>
      <c r="C21" s="8">
        <v>5230.29</v>
      </c>
      <c r="D21" s="8">
        <v>100</v>
      </c>
      <c r="E21" s="8">
        <v>5330.29</v>
      </c>
      <c r="F21" s="8">
        <v>0</v>
      </c>
      <c r="G21" s="8">
        <v>502.9</v>
      </c>
      <c r="H21" s="8">
        <v>26.04</v>
      </c>
      <c r="I21" s="9">
        <v>-7.0000000000000007E-2</v>
      </c>
      <c r="J21" s="8">
        <v>694.02</v>
      </c>
      <c r="K21" s="8">
        <v>2563.89</v>
      </c>
      <c r="L21" s="8">
        <v>2766.4</v>
      </c>
      <c r="M21" s="8">
        <v>1237.1600000000001</v>
      </c>
      <c r="N21" s="14">
        <v>120.7</v>
      </c>
    </row>
    <row r="22" spans="1:14" ht="12.75" customHeight="1" x14ac:dyDescent="0.2">
      <c r="A22" s="13" t="s">
        <v>50</v>
      </c>
      <c r="B22" s="1" t="s">
        <v>51</v>
      </c>
      <c r="C22" s="8">
        <v>6034.95</v>
      </c>
      <c r="D22" s="8">
        <v>100</v>
      </c>
      <c r="E22" s="8">
        <v>6134.95</v>
      </c>
      <c r="F22" s="8">
        <v>0</v>
      </c>
      <c r="G22" s="8">
        <v>650.85</v>
      </c>
      <c r="H22" s="8">
        <v>26.04</v>
      </c>
      <c r="I22" s="9">
        <v>-0.12</v>
      </c>
      <c r="J22" s="8">
        <v>694.02</v>
      </c>
      <c r="K22" s="8">
        <v>4340.1499999999996</v>
      </c>
      <c r="L22" s="8">
        <v>1794.8</v>
      </c>
      <c r="M22" s="8">
        <v>1237.1600000000001</v>
      </c>
      <c r="N22" s="14">
        <v>120.7</v>
      </c>
    </row>
    <row r="23" spans="1:14" ht="12.75" customHeight="1" x14ac:dyDescent="0.2">
      <c r="A23" s="13" t="s">
        <v>76</v>
      </c>
      <c r="B23" s="1" t="s">
        <v>77</v>
      </c>
      <c r="C23" s="8">
        <v>6034.95</v>
      </c>
      <c r="D23" s="8">
        <v>100</v>
      </c>
      <c r="E23" s="8">
        <v>6134.95</v>
      </c>
      <c r="F23" s="8">
        <v>0</v>
      </c>
      <c r="G23" s="8">
        <v>650.85</v>
      </c>
      <c r="H23" s="8">
        <v>26.04</v>
      </c>
      <c r="I23" s="8">
        <v>0.04</v>
      </c>
      <c r="J23" s="8">
        <v>694.02</v>
      </c>
      <c r="K23" s="8">
        <v>2807.95</v>
      </c>
      <c r="L23" s="8">
        <v>3327</v>
      </c>
      <c r="M23" s="8">
        <v>1237.1600000000001</v>
      </c>
      <c r="N23" s="14">
        <v>120.7</v>
      </c>
    </row>
    <row r="24" spans="1:14" s="3" customFormat="1" ht="12.75" customHeight="1" x14ac:dyDescent="0.2">
      <c r="A24" s="13" t="s">
        <v>36</v>
      </c>
      <c r="B24" s="1" t="s">
        <v>37</v>
      </c>
      <c r="C24" s="8">
        <v>6429</v>
      </c>
      <c r="D24" s="8">
        <v>0</v>
      </c>
      <c r="E24" s="8">
        <v>6429</v>
      </c>
      <c r="F24" s="8">
        <v>0</v>
      </c>
      <c r="G24" s="8">
        <v>735.02</v>
      </c>
      <c r="H24" s="8">
        <v>27.74</v>
      </c>
      <c r="I24" s="8">
        <v>0.1</v>
      </c>
      <c r="J24" s="8">
        <v>739.34</v>
      </c>
      <c r="K24" s="8">
        <v>3926.2</v>
      </c>
      <c r="L24" s="8">
        <v>2502.8000000000002</v>
      </c>
      <c r="M24" s="8">
        <v>1317.94</v>
      </c>
      <c r="N24" s="14">
        <v>128.58000000000001</v>
      </c>
    </row>
    <row r="25" spans="1:14" ht="12.75" customHeight="1" x14ac:dyDescent="0.2">
      <c r="A25" s="13" t="s">
        <v>10</v>
      </c>
      <c r="B25" s="1" t="s">
        <v>11</v>
      </c>
      <c r="C25" s="8">
        <v>21750</v>
      </c>
      <c r="D25" s="8">
        <v>0</v>
      </c>
      <c r="E25" s="8">
        <v>21750</v>
      </c>
      <c r="F25" s="8">
        <v>0</v>
      </c>
      <c r="G25" s="8">
        <v>4407.9399999999996</v>
      </c>
      <c r="H25" s="8">
        <v>93.85</v>
      </c>
      <c r="I25" s="8">
        <v>0.03</v>
      </c>
      <c r="J25" s="8">
        <v>2501.25</v>
      </c>
      <c r="K25" s="8">
        <v>16529.8</v>
      </c>
      <c r="L25" s="8">
        <v>5220.2</v>
      </c>
      <c r="M25" s="8">
        <v>4458.75</v>
      </c>
      <c r="N25" s="14">
        <v>435</v>
      </c>
    </row>
    <row r="26" spans="1:14" ht="12.75" customHeight="1" x14ac:dyDescent="0.2">
      <c r="A26" s="13" t="s">
        <v>12</v>
      </c>
      <c r="B26" s="1" t="s">
        <v>13</v>
      </c>
      <c r="C26" s="8">
        <v>5230.29</v>
      </c>
      <c r="D26" s="8">
        <v>100</v>
      </c>
      <c r="E26" s="8">
        <v>5330.29</v>
      </c>
      <c r="F26" s="8">
        <v>0</v>
      </c>
      <c r="G26" s="8">
        <v>502.9</v>
      </c>
      <c r="H26" s="8">
        <v>26.04</v>
      </c>
      <c r="I26" s="9">
        <v>-7.0000000000000007E-2</v>
      </c>
      <c r="J26" s="8">
        <v>694.02</v>
      </c>
      <c r="K26" s="8">
        <v>3234.89</v>
      </c>
      <c r="L26" s="8">
        <v>2095.4</v>
      </c>
      <c r="M26" s="8">
        <v>1237.1600000000001</v>
      </c>
      <c r="N26" s="14">
        <v>120.7</v>
      </c>
    </row>
    <row r="27" spans="1:14" ht="12.75" customHeight="1" x14ac:dyDescent="0.2">
      <c r="A27" s="13" t="s">
        <v>22</v>
      </c>
      <c r="B27" s="1" t="s">
        <v>23</v>
      </c>
      <c r="C27" s="8">
        <v>11749.95</v>
      </c>
      <c r="D27" s="8">
        <v>0</v>
      </c>
      <c r="E27" s="8">
        <v>11749.95</v>
      </c>
      <c r="F27" s="8">
        <v>0</v>
      </c>
      <c r="G27" s="8">
        <v>1871.57</v>
      </c>
      <c r="H27" s="8">
        <v>50.7</v>
      </c>
      <c r="I27" s="9">
        <v>-0.16</v>
      </c>
      <c r="J27" s="8">
        <v>1351.24</v>
      </c>
      <c r="K27" s="8">
        <v>7315.35</v>
      </c>
      <c r="L27" s="8">
        <v>4434.6000000000004</v>
      </c>
      <c r="M27" s="8">
        <v>2408.7399999999998</v>
      </c>
      <c r="N27" s="14">
        <v>235</v>
      </c>
    </row>
    <row r="28" spans="1:14" ht="12.75" customHeight="1" x14ac:dyDescent="0.2">
      <c r="A28" s="13" t="s">
        <v>14</v>
      </c>
      <c r="B28" s="1" t="s">
        <v>15</v>
      </c>
      <c r="C28" s="8">
        <v>7362.45</v>
      </c>
      <c r="D28" s="8">
        <v>0</v>
      </c>
      <c r="E28" s="8">
        <v>7362.45</v>
      </c>
      <c r="F28" s="8">
        <v>0</v>
      </c>
      <c r="G28" s="8">
        <v>934.4</v>
      </c>
      <c r="H28" s="8">
        <v>31.77</v>
      </c>
      <c r="I28" s="8">
        <v>0</v>
      </c>
      <c r="J28" s="8">
        <v>846.68</v>
      </c>
      <c r="K28" s="8">
        <v>1812.85</v>
      </c>
      <c r="L28" s="8">
        <v>5549.6</v>
      </c>
      <c r="M28" s="8">
        <v>1509.3</v>
      </c>
      <c r="N28" s="14">
        <v>147.25</v>
      </c>
    </row>
    <row r="29" spans="1:14" ht="12.75" customHeight="1" x14ac:dyDescent="0.2">
      <c r="A29" s="13" t="s">
        <v>24</v>
      </c>
      <c r="B29" s="1" t="s">
        <v>25</v>
      </c>
      <c r="C29" s="8">
        <v>10000.049999999999</v>
      </c>
      <c r="D29" s="8">
        <v>0</v>
      </c>
      <c r="E29" s="8">
        <v>10000.049999999999</v>
      </c>
      <c r="F29" s="8">
        <v>0</v>
      </c>
      <c r="G29" s="8">
        <v>1497.79</v>
      </c>
      <c r="H29" s="8">
        <v>43.15</v>
      </c>
      <c r="I29" s="8">
        <v>0.1</v>
      </c>
      <c r="J29" s="8">
        <v>1150.01</v>
      </c>
      <c r="K29" s="8">
        <v>2691.05</v>
      </c>
      <c r="L29" s="8">
        <v>7309</v>
      </c>
      <c r="M29" s="8">
        <v>2050.0100000000002</v>
      </c>
      <c r="N29" s="14">
        <v>200</v>
      </c>
    </row>
    <row r="30" spans="1:14" ht="12.75" customHeight="1" x14ac:dyDescent="0.2">
      <c r="A30" s="13" t="s">
        <v>40</v>
      </c>
      <c r="B30" s="1" t="s">
        <v>41</v>
      </c>
      <c r="C30" s="8">
        <v>5070.45</v>
      </c>
      <c r="D30" s="8">
        <v>100</v>
      </c>
      <c r="E30" s="8">
        <v>5170.45</v>
      </c>
      <c r="F30" s="8">
        <v>0</v>
      </c>
      <c r="G30" s="8">
        <v>474.26</v>
      </c>
      <c r="H30" s="8">
        <v>21.88</v>
      </c>
      <c r="I30" s="8">
        <v>0.01</v>
      </c>
      <c r="J30" s="8">
        <v>583.1</v>
      </c>
      <c r="K30" s="8">
        <v>2045.25</v>
      </c>
      <c r="L30" s="8">
        <v>3125.2</v>
      </c>
      <c r="M30" s="8">
        <v>1039.44</v>
      </c>
      <c r="N30" s="14">
        <v>101.41</v>
      </c>
    </row>
    <row r="31" spans="1:14" s="3" customFormat="1" ht="12.75" customHeight="1" x14ac:dyDescent="0.2">
      <c r="A31" s="13" t="s">
        <v>78</v>
      </c>
      <c r="B31" s="1" t="s">
        <v>79</v>
      </c>
      <c r="C31" s="8">
        <v>2500.0500000000002</v>
      </c>
      <c r="D31" s="8">
        <v>0</v>
      </c>
      <c r="E31" s="8">
        <v>2500.0500000000002</v>
      </c>
      <c r="F31" s="9">
        <v>-9.6199999999999992</v>
      </c>
      <c r="G31" s="8">
        <v>0</v>
      </c>
      <c r="H31" s="8">
        <v>10.79</v>
      </c>
      <c r="I31" s="8">
        <v>0.08</v>
      </c>
      <c r="J31" s="8">
        <v>0</v>
      </c>
      <c r="K31" s="8">
        <v>1.25</v>
      </c>
      <c r="L31" s="8">
        <v>2498.8000000000002</v>
      </c>
      <c r="M31" s="8">
        <v>0</v>
      </c>
      <c r="N31" s="14">
        <v>0</v>
      </c>
    </row>
    <row r="32" spans="1:14" ht="12.75" customHeight="1" x14ac:dyDescent="0.2">
      <c r="A32" s="13" t="s">
        <v>26</v>
      </c>
      <c r="B32" s="1" t="s">
        <v>27</v>
      </c>
      <c r="C32" s="8">
        <v>4815</v>
      </c>
      <c r="D32" s="8">
        <v>100</v>
      </c>
      <c r="E32" s="8">
        <v>4915</v>
      </c>
      <c r="F32" s="8">
        <v>0</v>
      </c>
      <c r="G32" s="8">
        <v>431.07</v>
      </c>
      <c r="H32" s="8">
        <v>20.78</v>
      </c>
      <c r="I32" s="8">
        <v>0.02</v>
      </c>
      <c r="J32" s="8">
        <v>553.73</v>
      </c>
      <c r="K32" s="8">
        <v>1807.6</v>
      </c>
      <c r="L32" s="8">
        <v>3107.4</v>
      </c>
      <c r="M32" s="8">
        <v>987.07</v>
      </c>
      <c r="N32" s="14">
        <v>96.3</v>
      </c>
    </row>
    <row r="33" spans="1:14" ht="12.75" customHeight="1" x14ac:dyDescent="0.2">
      <c r="A33" s="13" t="s">
        <v>16</v>
      </c>
      <c r="B33" s="1" t="s">
        <v>17</v>
      </c>
      <c r="C33" s="8">
        <v>7824.9</v>
      </c>
      <c r="D33" s="8">
        <v>0</v>
      </c>
      <c r="E33" s="8">
        <v>7824.9</v>
      </c>
      <c r="F33" s="8">
        <v>0</v>
      </c>
      <c r="G33" s="8">
        <v>1033.18</v>
      </c>
      <c r="H33" s="8">
        <v>33.770000000000003</v>
      </c>
      <c r="I33" s="8">
        <v>0.09</v>
      </c>
      <c r="J33" s="8">
        <v>899.86</v>
      </c>
      <c r="K33" s="8">
        <v>1966.9</v>
      </c>
      <c r="L33" s="8">
        <v>5858</v>
      </c>
      <c r="M33" s="8">
        <v>1604.1</v>
      </c>
      <c r="N33" s="14">
        <v>156.5</v>
      </c>
    </row>
    <row r="34" spans="1:14" ht="12.75" customHeight="1" x14ac:dyDescent="0.2">
      <c r="A34" s="13" t="s">
        <v>52</v>
      </c>
      <c r="B34" s="1" t="s">
        <v>53</v>
      </c>
      <c r="C34" s="8">
        <v>8649.9</v>
      </c>
      <c r="D34" s="8">
        <v>0</v>
      </c>
      <c r="E34" s="8">
        <v>8649.9</v>
      </c>
      <c r="F34" s="8">
        <v>0</v>
      </c>
      <c r="G34" s="8">
        <v>1209.4000000000001</v>
      </c>
      <c r="H34" s="8">
        <v>37.32</v>
      </c>
      <c r="I34" s="8">
        <v>0.04</v>
      </c>
      <c r="J34" s="8">
        <v>994.74</v>
      </c>
      <c r="K34" s="8">
        <v>5125.5</v>
      </c>
      <c r="L34" s="8">
        <v>3524.4</v>
      </c>
      <c r="M34" s="8">
        <v>1773.23</v>
      </c>
      <c r="N34" s="14">
        <v>173</v>
      </c>
    </row>
    <row r="35" spans="1:14" ht="12.75" customHeight="1" x14ac:dyDescent="0.2">
      <c r="A35" s="13" t="s">
        <v>54</v>
      </c>
      <c r="B35" s="1" t="s">
        <v>55</v>
      </c>
      <c r="C35" s="8">
        <v>15000</v>
      </c>
      <c r="D35" s="8">
        <v>0</v>
      </c>
      <c r="E35" s="8">
        <v>15000</v>
      </c>
      <c r="F35" s="8">
        <v>0</v>
      </c>
      <c r="G35" s="8">
        <v>2631.63</v>
      </c>
      <c r="H35" s="8">
        <v>64.73</v>
      </c>
      <c r="I35" s="8">
        <v>0.04</v>
      </c>
      <c r="J35" s="8">
        <v>1725</v>
      </c>
      <c r="K35" s="8">
        <v>8135.4</v>
      </c>
      <c r="L35" s="8">
        <v>6864.6</v>
      </c>
      <c r="M35" s="8">
        <v>3075</v>
      </c>
      <c r="N35" s="14">
        <v>300</v>
      </c>
    </row>
    <row r="36" spans="1:14" ht="12.75" customHeight="1" x14ac:dyDescent="0.2">
      <c r="A36" s="13" t="s">
        <v>56</v>
      </c>
      <c r="B36" s="1" t="s">
        <v>57</v>
      </c>
      <c r="C36" s="8">
        <v>8651.5499999999993</v>
      </c>
      <c r="D36" s="8">
        <v>0</v>
      </c>
      <c r="E36" s="8">
        <v>8651.5499999999993</v>
      </c>
      <c r="F36" s="8">
        <v>0</v>
      </c>
      <c r="G36" s="8">
        <v>1209.75</v>
      </c>
      <c r="H36" s="8">
        <v>37.33</v>
      </c>
      <c r="I36" s="9">
        <v>-0.06</v>
      </c>
      <c r="J36" s="8">
        <v>0</v>
      </c>
      <c r="K36" s="8">
        <v>2241.9499999999998</v>
      </c>
      <c r="L36" s="8">
        <v>6409.6</v>
      </c>
      <c r="M36" s="8">
        <v>1773.57</v>
      </c>
      <c r="N36" s="14">
        <v>173.03</v>
      </c>
    </row>
    <row r="37" spans="1:14" ht="12.75" customHeight="1" x14ac:dyDescent="0.2">
      <c r="A37" s="13" t="s">
        <v>58</v>
      </c>
      <c r="B37" s="1" t="s">
        <v>59</v>
      </c>
      <c r="C37" s="8">
        <v>5114.55</v>
      </c>
      <c r="D37" s="8">
        <v>100</v>
      </c>
      <c r="E37" s="8">
        <v>5214.55</v>
      </c>
      <c r="F37" s="8">
        <v>0</v>
      </c>
      <c r="G37" s="8">
        <v>482.16</v>
      </c>
      <c r="H37" s="8">
        <v>22.07</v>
      </c>
      <c r="I37" s="9">
        <v>-0.05</v>
      </c>
      <c r="J37" s="8">
        <v>588.16999999999996</v>
      </c>
      <c r="K37" s="8">
        <v>1092.3499999999999</v>
      </c>
      <c r="L37" s="8">
        <v>4122.2</v>
      </c>
      <c r="M37" s="8">
        <v>1048.48</v>
      </c>
      <c r="N37" s="14">
        <v>102.29</v>
      </c>
    </row>
    <row r="38" spans="1:14" s="3" customFormat="1" ht="12.75" customHeight="1" x14ac:dyDescent="0.2">
      <c r="A38" s="13" t="s">
        <v>18</v>
      </c>
      <c r="B38" s="1" t="s">
        <v>19</v>
      </c>
      <c r="C38" s="8">
        <v>4815</v>
      </c>
      <c r="D38" s="8">
        <v>100</v>
      </c>
      <c r="E38" s="8">
        <v>4915</v>
      </c>
      <c r="F38" s="8">
        <v>0</v>
      </c>
      <c r="G38" s="8">
        <v>431.07</v>
      </c>
      <c r="H38" s="8">
        <v>20.78</v>
      </c>
      <c r="I38" s="8">
        <v>0.02</v>
      </c>
      <c r="J38" s="8">
        <v>553.73</v>
      </c>
      <c r="K38" s="8">
        <v>1005.6</v>
      </c>
      <c r="L38" s="8">
        <v>3909.4</v>
      </c>
      <c r="M38" s="8">
        <v>987.07</v>
      </c>
      <c r="N38" s="14">
        <v>96.3</v>
      </c>
    </row>
    <row r="39" spans="1:14" ht="12.75" customHeight="1" x14ac:dyDescent="0.2">
      <c r="A39" s="13" t="s">
        <v>42</v>
      </c>
      <c r="B39" s="1" t="s">
        <v>43</v>
      </c>
      <c r="C39" s="8">
        <v>5070.6000000000004</v>
      </c>
      <c r="D39" s="8">
        <v>0</v>
      </c>
      <c r="E39" s="8">
        <v>5070.6000000000004</v>
      </c>
      <c r="F39" s="8">
        <v>0</v>
      </c>
      <c r="G39" s="8">
        <v>474.29</v>
      </c>
      <c r="H39" s="8">
        <v>21.88</v>
      </c>
      <c r="I39" s="8">
        <v>0.03</v>
      </c>
      <c r="J39" s="8">
        <v>0</v>
      </c>
      <c r="K39" s="8">
        <v>496.2</v>
      </c>
      <c r="L39" s="8">
        <v>4574.3999999999996</v>
      </c>
      <c r="M39" s="8">
        <v>0</v>
      </c>
      <c r="N39" s="14">
        <v>0</v>
      </c>
    </row>
    <row r="40" spans="1:14" ht="12.75" customHeight="1" x14ac:dyDescent="0.2">
      <c r="A40" s="13" t="s">
        <v>28</v>
      </c>
      <c r="B40" s="1" t="s">
        <v>29</v>
      </c>
      <c r="C40" s="8">
        <v>4815</v>
      </c>
      <c r="D40" s="8">
        <v>0</v>
      </c>
      <c r="E40" s="8">
        <v>4815</v>
      </c>
      <c r="F40" s="8">
        <v>0</v>
      </c>
      <c r="G40" s="8">
        <v>431.07</v>
      </c>
      <c r="H40" s="8">
        <v>20.78</v>
      </c>
      <c r="I40" s="9">
        <v>-0.05</v>
      </c>
      <c r="J40" s="8">
        <v>0</v>
      </c>
      <c r="K40" s="8">
        <v>451.8</v>
      </c>
      <c r="L40" s="8">
        <v>4363.2</v>
      </c>
      <c r="M40" s="8">
        <v>0</v>
      </c>
      <c r="N40" s="14">
        <v>0</v>
      </c>
    </row>
    <row r="41" spans="1:14" ht="12.75" customHeight="1" x14ac:dyDescent="0.2">
      <c r="A41" s="13" t="s">
        <v>60</v>
      </c>
      <c r="B41" s="1" t="s">
        <v>61</v>
      </c>
      <c r="C41" s="8">
        <v>6429</v>
      </c>
      <c r="D41" s="8">
        <v>0</v>
      </c>
      <c r="E41" s="8">
        <v>6429</v>
      </c>
      <c r="F41" s="8">
        <v>0</v>
      </c>
      <c r="G41" s="8">
        <v>735.02</v>
      </c>
      <c r="H41" s="8">
        <v>27.74</v>
      </c>
      <c r="I41" s="8">
        <v>0.04</v>
      </c>
      <c r="J41" s="8">
        <v>0</v>
      </c>
      <c r="K41" s="8">
        <v>762.8</v>
      </c>
      <c r="L41" s="8">
        <v>5666.2</v>
      </c>
      <c r="M41" s="8">
        <v>0</v>
      </c>
      <c r="N41" s="14">
        <v>0</v>
      </c>
    </row>
    <row r="42" spans="1:14" ht="12.75" customHeight="1" x14ac:dyDescent="0.2">
      <c r="A42" s="13" t="s">
        <v>30</v>
      </c>
      <c r="B42" s="1" t="s">
        <v>31</v>
      </c>
      <c r="C42" s="8">
        <v>4750.05</v>
      </c>
      <c r="D42" s="8">
        <v>0</v>
      </c>
      <c r="E42" s="8">
        <v>4750.05</v>
      </c>
      <c r="F42" s="8">
        <v>0</v>
      </c>
      <c r="G42" s="8">
        <v>420.68</v>
      </c>
      <c r="H42" s="8">
        <v>20.5</v>
      </c>
      <c r="I42" s="9">
        <v>-0.13</v>
      </c>
      <c r="J42" s="8">
        <v>0</v>
      </c>
      <c r="K42" s="8">
        <v>441.05</v>
      </c>
      <c r="L42" s="8">
        <v>4309</v>
      </c>
      <c r="M42" s="8">
        <v>0</v>
      </c>
      <c r="N42" s="14">
        <v>0</v>
      </c>
    </row>
    <row r="43" spans="1:14" x14ac:dyDescent="0.2">
      <c r="A43" s="13" t="s">
        <v>20</v>
      </c>
      <c r="B43" s="1" t="s">
        <v>21</v>
      </c>
      <c r="C43" s="8">
        <v>2500.0500000000002</v>
      </c>
      <c r="D43" s="8">
        <v>0</v>
      </c>
      <c r="E43" s="8">
        <v>2500.0500000000002</v>
      </c>
      <c r="F43" s="9">
        <v>-9.6199999999999992</v>
      </c>
      <c r="G43" s="8">
        <v>0</v>
      </c>
      <c r="H43" s="8">
        <v>10.79</v>
      </c>
      <c r="I43" s="8">
        <v>0.08</v>
      </c>
      <c r="J43" s="8">
        <v>0</v>
      </c>
      <c r="K43" s="8">
        <v>1.25</v>
      </c>
      <c r="L43" s="8">
        <v>2498.8000000000002</v>
      </c>
      <c r="M43" s="8">
        <v>0</v>
      </c>
      <c r="N43" s="14">
        <v>0</v>
      </c>
    </row>
    <row r="44" spans="1:14" ht="12.75" thickBot="1" x14ac:dyDescent="0.25">
      <c r="A44" s="15"/>
      <c r="B44" s="16" t="s">
        <v>80</v>
      </c>
      <c r="C44" s="17">
        <v>262351.5</v>
      </c>
      <c r="D44" s="17">
        <v>1100</v>
      </c>
      <c r="E44" s="17">
        <v>263451.5</v>
      </c>
      <c r="F44" s="17">
        <v>-19.239999999999998</v>
      </c>
      <c r="G44" s="17">
        <v>34126.67</v>
      </c>
      <c r="H44" s="17">
        <v>1139.02</v>
      </c>
      <c r="I44" s="17">
        <v>0.33</v>
      </c>
      <c r="J44" s="17">
        <f>SUM(J8:J43)</f>
        <v>26363.15</v>
      </c>
      <c r="K44" s="17">
        <v>111568.1</v>
      </c>
      <c r="L44" s="17">
        <v>151883.4</v>
      </c>
      <c r="M44" s="17">
        <v>48768.62</v>
      </c>
      <c r="N44" s="18">
        <v>4757.93</v>
      </c>
    </row>
    <row r="45" spans="1:14" x14ac:dyDescent="0.2"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</row>
    <row r="47" spans="1:14" x14ac:dyDescent="0.2">
      <c r="C47" s="5"/>
      <c r="D47" s="5"/>
      <c r="E47" s="5"/>
      <c r="F47" s="5"/>
      <c r="G47" s="5"/>
      <c r="H47" s="5"/>
      <c r="I47" s="6"/>
      <c r="J47" s="5"/>
      <c r="K47" s="5"/>
      <c r="L47" s="5"/>
      <c r="M47" s="5"/>
      <c r="N47" s="5"/>
    </row>
    <row r="49" spans="1:14" x14ac:dyDescent="0.2">
      <c r="C49" s="5"/>
      <c r="D49" s="5"/>
      <c r="E49" s="5"/>
      <c r="F49" s="5"/>
      <c r="G49" s="5"/>
      <c r="H49" s="5"/>
      <c r="I49" s="6"/>
      <c r="J49" s="5"/>
      <c r="K49" s="5"/>
      <c r="L49" s="5"/>
      <c r="M49" s="5"/>
      <c r="N49" s="5"/>
    </row>
    <row r="51" spans="1:14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3" customFormat="1" x14ac:dyDescent="0.2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C53" s="5"/>
      <c r="D53" s="5"/>
      <c r="E53" s="5"/>
      <c r="F53" s="5"/>
      <c r="G53" s="5"/>
      <c r="H53" s="5"/>
      <c r="I53" s="6"/>
      <c r="J53" s="5"/>
      <c r="K53" s="5"/>
      <c r="L53" s="5"/>
      <c r="M53" s="5"/>
      <c r="N53" s="5"/>
    </row>
    <row r="55" spans="1:14" s="3" customFormat="1" x14ac:dyDescent="0.2">
      <c r="A55" s="7"/>
      <c r="B55" s="1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</row>
    <row r="58" spans="1:14" x14ac:dyDescent="0.2">
      <c r="C58" s="1" t="s">
        <v>80</v>
      </c>
      <c r="D58" s="1" t="s">
        <v>80</v>
      </c>
      <c r="E58" s="1" t="s">
        <v>80</v>
      </c>
      <c r="F58" s="1" t="s">
        <v>80</v>
      </c>
      <c r="G58" s="1" t="s">
        <v>80</v>
      </c>
      <c r="H58" s="1" t="s">
        <v>80</v>
      </c>
      <c r="I58" s="1" t="s">
        <v>80</v>
      </c>
      <c r="J58" s="1" t="s">
        <v>80</v>
      </c>
      <c r="K58" s="1" t="s">
        <v>80</v>
      </c>
      <c r="L58" s="1" t="s">
        <v>80</v>
      </c>
      <c r="M58" s="1" t="s">
        <v>80</v>
      </c>
      <c r="N58" s="1" t="s">
        <v>80</v>
      </c>
    </row>
    <row r="59" spans="1:14" x14ac:dyDescent="0.2">
      <c r="A59" s="7" t="s">
        <v>80</v>
      </c>
      <c r="B59" s="1" t="s">
        <v>80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</sheetData>
  <sortState xmlns:xlrd2="http://schemas.microsoft.com/office/spreadsheetml/2017/richdata2" ref="A13:AG64">
    <sortCondition ref="A13"/>
  </sortState>
  <mergeCells count="4">
    <mergeCell ref="A3:N3"/>
    <mergeCell ref="A2:N2"/>
    <mergeCell ref="A1:N1"/>
    <mergeCell ref="A4:N4"/>
  </mergeCells>
  <phoneticPr fontId="9" type="noConversion"/>
  <pageMargins left="0.70866141732283472" right="0.70866141732283472" top="0.74803149606299213" bottom="0.74803149606299213" header="0.31496062992125984" footer="0.31496062992125984"/>
  <pageSetup scale="69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1Q FEBRERO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2023-09-08T15:47:52Z</cp:lastPrinted>
  <dcterms:created xsi:type="dcterms:W3CDTF">2020-02-12T21:14:19Z</dcterms:created>
  <dcterms:modified xsi:type="dcterms:W3CDTF">2023-09-08T15:48:31Z</dcterms:modified>
</cp:coreProperties>
</file>