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0\"/>
    </mc:Choice>
  </mc:AlternateContent>
  <xr:revisionPtr revIDLastSave="0" documentId="8_{5A41EB09-8CEC-4532-B976-95DB72C563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Hoja1!$A$6:$K$6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H42" i="1"/>
  <c r="I42" i="1"/>
</calcChain>
</file>

<file path=xl/sharedStrings.xml><?xml version="1.0" encoding="utf-8"?>
<sst xmlns="http://schemas.openxmlformats.org/spreadsheetml/2006/main" count="98" uniqueCount="89">
  <si>
    <t>CONSEJO MUNICIPAL DEL DEPORTE DE TLAJOMULCO DE ZUÑIGA</t>
  </si>
  <si>
    <t xml:space="preserve">RFC: CMD -161223-U19 </t>
  </si>
  <si>
    <t>Empleado</t>
  </si>
  <si>
    <t>Sueldo</t>
  </si>
  <si>
    <t>Ayuda para Transporte</t>
  </si>
  <si>
    <t>Subs al Empleo (mes)</t>
  </si>
  <si>
    <t>I.S.R. (mes)</t>
  </si>
  <si>
    <t>I.M.S.S.</t>
  </si>
  <si>
    <t>Aportacion a Pensiones del Estado</t>
  </si>
  <si>
    <t>021</t>
  </si>
  <si>
    <t>Rico Morones Kenia Paola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</si>
  <si>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</si>
  <si>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</si>
  <si>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</si>
  <si>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</si>
  <si>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</si>
  <si>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</si>
  <si>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039</t>
  </si>
  <si>
    <t>Flores Ambriz Ana Karen</t>
  </si>
  <si>
    <t>054</t>
  </si>
  <si>
    <t>Padilla Rodriguez Miguel Angel</t>
  </si>
  <si>
    <t>113</t>
  </si>
  <si>
    <t>Sanchez  Rios José Carlos</t>
  </si>
  <si>
    <t>024</t>
  </si>
  <si>
    <t>Romero Moya Margarita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</si>
  <si>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</si>
  <si>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</si>
  <si>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</si>
  <si>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</si>
  <si>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</si>
  <si>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</si>
  <si>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</si>
  <si>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</si>
  <si>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114</t>
  </si>
  <si>
    <t>Perez  Nava Luis Gerardo</t>
  </si>
  <si>
    <t>006</t>
  </si>
  <si>
    <t>De La Cruz Leonel Nohemi</t>
  </si>
  <si>
    <t>018</t>
  </si>
  <si>
    <t>Navarrete Gutierrez Maria Esther</t>
  </si>
  <si>
    <t>042</t>
  </si>
  <si>
    <t>Bollain Y Goytia Guzmán Armando</t>
  </si>
  <si>
    <t>036</t>
  </si>
  <si>
    <t>Dueñas Juárez Jorge Luis Rubén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</si>
  <si>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</si>
  <si>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</si>
  <si>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</si>
  <si>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</si>
  <si>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</si>
  <si>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</si>
  <si>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</si>
  <si>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</si>
  <si>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</si>
  <si>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</si>
  <si>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</si>
  <si>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</si>
  <si>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</si>
  <si>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</si>
  <si>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023</t>
  </si>
  <si>
    <t>Rojas Limon Francisco Javier</t>
  </si>
  <si>
    <t>007</t>
  </si>
  <si>
    <t>Dominguez Montejo Fernando</t>
  </si>
  <si>
    <t>013</t>
  </si>
  <si>
    <t>Gonzalez Muñoz Conrado</t>
  </si>
  <si>
    <t>019</t>
  </si>
  <si>
    <t>Nuñez Gonzalez Adan</t>
  </si>
  <si>
    <t>022</t>
  </si>
  <si>
    <t>Rodriguez Canales  Luis Alberto</t>
  </si>
  <si>
    <t>040</t>
  </si>
  <si>
    <t>Diaz Rivera Angel Manuel</t>
  </si>
  <si>
    <t>041</t>
  </si>
  <si>
    <t>Guzmán  Regalado  Alejandro</t>
  </si>
  <si>
    <t>043</t>
  </si>
  <si>
    <t>Sánchez  Hernández  Jorge Aurelio</t>
  </si>
  <si>
    <t>052</t>
  </si>
  <si>
    <t>Pérez  Botello María Del Rosario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</si>
  <si>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</si>
  <si>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</si>
  <si>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</si>
  <si>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</si>
  <si>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</si>
  <si>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</si>
  <si>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Gral.</t>
  </si>
  <si>
    <t xml:space="preserve"> </t>
  </si>
  <si>
    <t>del 01 de Octubre al 15 de Octubre del 2020</t>
  </si>
  <si>
    <t>Periodo 19 al periodo 19  del 2020</t>
  </si>
  <si>
    <t>Numero de Empleado</t>
  </si>
  <si>
    <t>TOTAL PERCEPCIONES</t>
  </si>
  <si>
    <t>NETO</t>
  </si>
  <si>
    <t>Total de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</si>
</sst>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rgb="FFFF9900"/>
      <name val="Calibri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164" fontId="7" fillId="0" borderId="1" xfId="0" applyNumberFormat="1" applyFont="1" applyBorder="1"/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771525</xdr:colOff>
      <xdr:row>0</xdr:row>
      <xdr:rowOff>57150</xdr:rowOff>
    </xdr:from>
    <xdr:to>
      <xdr:col>10</xdr:col>
      <xdr:colOff>1112540</xdr:colOff>
      <xdr:row>2</xdr:row>
      <xdr:rowOff>178299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E71132-8921-46D5-BA27-A57C0AC04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0225" y="57150"/>
          <a:ext cx="1703090" cy="597399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504825</xdr:colOff>
      <xdr:row>0</xdr:row>
      <xdr:rowOff>190500</xdr:rowOff>
    </xdr:from>
    <xdr:to>
      <xdr:col>1</xdr:col>
      <xdr:colOff>2162175</xdr:colOff>
      <xdr:row>3</xdr:row>
      <xdr:rowOff>48310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E682A6-1AFC-43B4-BCB3-5E1F3E8B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0150" y="190500"/>
          <a:ext cx="1657350" cy="57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workbookViewId="0">
      <pane xSplit="1" ySplit="5" topLeftCell="H32" activePane="bottomRight" state="frozen"/>
      <selection pane="topRight" activeCell="B1" sqref="B1"/>
      <selection pane="bottomLeft" activeCell="A9" sqref="A9"/>
      <selection pane="bottomRight" activeCell="C5" sqref="C1:K1048576"/>
    </sheetView>
  </sheetViews>
  <sheetFormatPr baseColWidth="10" defaultRowHeight="11.25" x14ac:dyDescent="0.2"/>
  <cols>
    <col min="1" max="1" width="8.28515625" style="4" customWidth="1"/>
    <col min="2" max="2" width="35.5703125" style="1" customWidth="1"/>
    <col min="3" max="11" width="20.42578125" style="1" customWidth="1"/>
    <col min="12" max="16384" width="11.42578125" style="1"/>
  </cols>
  <sheetData>
    <row r="1" spans="1:11" ht="18.75" customHeight="1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 x14ac:dyDescent="0.25">
      <c r="A2" s="8" t="s">
        <v>84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 customHeight="1" x14ac:dyDescent="0.25">
      <c r="A3" s="8" t="s">
        <v>83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.75" customHeight="1" thickBot="1" x14ac:dyDescent="0.3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5" customFormat="1" ht="60" x14ac:dyDescent="0.25">
      <c r="A5" s="12" t="s">
        <v>85</v>
      </c>
      <c r="B5" s="13" t="s">
        <v>2</v>
      </c>
      <c r="C5" s="13" t="s">
        <v>3</v>
      </c>
      <c r="D5" s="13" t="s">
        <v>4</v>
      </c>
      <c r="E5" s="13" t="s">
        <v>86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88</v>
      </c>
      <c r="K5" s="13" t="s">
        <v>87</v>
      </c>
    </row>
    <row r="6" spans="1:11" ht="17.25" customHeight="1" x14ac:dyDescent="0.2">
      <c r="A6" s="14" t="s">
        <v>43</v>
      </c>
      <c r="B6" s="15" t="s">
        <v>44</v>
      </c>
      <c r="C6" s="16">
        <v>10000.02</v>
      </c>
      <c r="D6" s="16">
        <v>0</v>
      </c>
      <c r="E6" s="16">
        <v>10000.02</v>
      </c>
      <c r="F6" s="16">
        <v>0</v>
      </c>
      <c r="G6" s="16">
        <v>1497.79</v>
      </c>
      <c r="H6" s="16">
        <v>43.15</v>
      </c>
      <c r="I6" s="16">
        <v>1150</v>
      </c>
      <c r="J6" s="16">
        <v>5361.43</v>
      </c>
      <c r="K6" s="16">
        <v>4638.6000000000004</v>
      </c>
    </row>
    <row r="7" spans="1:11" ht="17.25" customHeight="1" x14ac:dyDescent="0.2">
      <c r="A7" s="14" t="s">
        <v>45</v>
      </c>
      <c r="B7" s="15" t="s">
        <v>46</v>
      </c>
      <c r="C7" s="16">
        <v>6690</v>
      </c>
      <c r="D7" s="16">
        <v>0</v>
      </c>
      <c r="E7" s="16">
        <v>6690</v>
      </c>
      <c r="F7" s="16">
        <v>0</v>
      </c>
      <c r="G7" s="16">
        <v>790.77</v>
      </c>
      <c r="H7" s="16">
        <v>28.87</v>
      </c>
      <c r="I7" s="16">
        <v>769.35</v>
      </c>
      <c r="J7" s="16">
        <v>1588.99</v>
      </c>
      <c r="K7" s="16">
        <v>5101</v>
      </c>
    </row>
    <row r="8" spans="1:11" ht="17.25" customHeight="1" x14ac:dyDescent="0.2">
      <c r="A8" s="14" t="s">
        <v>47</v>
      </c>
      <c r="B8" s="15" t="s">
        <v>48</v>
      </c>
      <c r="C8" s="16">
        <v>6030</v>
      </c>
      <c r="D8" s="16">
        <v>100</v>
      </c>
      <c r="E8" s="16">
        <v>6130</v>
      </c>
      <c r="F8" s="16">
        <v>0</v>
      </c>
      <c r="G8" s="16">
        <v>649.79</v>
      </c>
      <c r="H8" s="16">
        <v>26.02</v>
      </c>
      <c r="I8" s="16">
        <v>693.45</v>
      </c>
      <c r="J8" s="16">
        <v>2577.2600000000002</v>
      </c>
      <c r="K8" s="16">
        <v>3552.6</v>
      </c>
    </row>
    <row r="9" spans="1:11" ht="17.25" customHeight="1" x14ac:dyDescent="0.2">
      <c r="A9" s="14" t="s">
        <v>35</v>
      </c>
      <c r="B9" s="15" t="s">
        <v>36</v>
      </c>
      <c r="C9" s="16">
        <v>10000.049999999999</v>
      </c>
      <c r="D9" s="16">
        <v>0</v>
      </c>
      <c r="E9" s="16">
        <v>10000.049999999999</v>
      </c>
      <c r="F9" s="16">
        <v>0</v>
      </c>
      <c r="G9" s="16">
        <v>1497.79</v>
      </c>
      <c r="H9" s="16">
        <v>43.15</v>
      </c>
      <c r="I9" s="16">
        <v>1150.01</v>
      </c>
      <c r="J9" s="16">
        <v>2690.95</v>
      </c>
      <c r="K9" s="16">
        <v>7309</v>
      </c>
    </row>
    <row r="10" spans="1:11" ht="17.25" customHeight="1" x14ac:dyDescent="0.2">
      <c r="A10" s="14" t="s">
        <v>59</v>
      </c>
      <c r="B10" s="15" t="s">
        <v>60</v>
      </c>
      <c r="C10" s="16">
        <v>8650.0499999999993</v>
      </c>
      <c r="D10" s="16">
        <v>0</v>
      </c>
      <c r="E10" s="16">
        <v>8650.0499999999993</v>
      </c>
      <c r="F10" s="16">
        <v>0</v>
      </c>
      <c r="G10" s="16">
        <v>1209.43</v>
      </c>
      <c r="H10" s="16">
        <v>37.33</v>
      </c>
      <c r="I10" s="16">
        <v>994.76</v>
      </c>
      <c r="J10" s="16">
        <v>5949.52</v>
      </c>
      <c r="K10" s="16">
        <v>2700.4</v>
      </c>
    </row>
    <row r="11" spans="1:11" ht="17.25" customHeight="1" x14ac:dyDescent="0.2">
      <c r="A11" s="14" t="s">
        <v>49</v>
      </c>
      <c r="B11" s="15" t="s">
        <v>50</v>
      </c>
      <c r="C11" s="16">
        <v>5235</v>
      </c>
      <c r="D11" s="16">
        <v>100</v>
      </c>
      <c r="E11" s="16">
        <v>5335</v>
      </c>
      <c r="F11" s="16">
        <v>0</v>
      </c>
      <c r="G11" s="16">
        <v>503.75</v>
      </c>
      <c r="H11" s="16">
        <v>22.59</v>
      </c>
      <c r="I11" s="16">
        <v>602.02</v>
      </c>
      <c r="J11" s="16">
        <v>1128.3600000000001</v>
      </c>
      <c r="K11" s="16">
        <v>4206.6000000000004</v>
      </c>
    </row>
    <row r="12" spans="1:11" ht="17.25" customHeight="1" x14ac:dyDescent="0.2">
      <c r="A12" s="14" t="s">
        <v>51</v>
      </c>
      <c r="B12" s="15" t="s">
        <v>52</v>
      </c>
      <c r="C12" s="16">
        <v>5235</v>
      </c>
      <c r="D12" s="16">
        <v>100</v>
      </c>
      <c r="E12" s="16">
        <v>5335</v>
      </c>
      <c r="F12" s="16">
        <v>0</v>
      </c>
      <c r="G12" s="16">
        <v>503.75</v>
      </c>
      <c r="H12" s="16">
        <v>22.59</v>
      </c>
      <c r="I12" s="16">
        <v>602.02</v>
      </c>
      <c r="J12" s="16">
        <v>3256.0700000000006</v>
      </c>
      <c r="K12" s="16">
        <v>2078.8000000000002</v>
      </c>
    </row>
    <row r="13" spans="1:11" ht="17.25" customHeight="1" x14ac:dyDescent="0.2">
      <c r="A13" s="14" t="s">
        <v>61</v>
      </c>
      <c r="B13" s="15" t="s">
        <v>62</v>
      </c>
      <c r="C13" s="16">
        <v>8650.0499999999993</v>
      </c>
      <c r="D13" s="16">
        <v>0</v>
      </c>
      <c r="E13" s="16">
        <v>8650.0499999999993</v>
      </c>
      <c r="F13" s="16">
        <v>0</v>
      </c>
      <c r="G13" s="16">
        <v>1209.43</v>
      </c>
      <c r="H13" s="16">
        <v>37.33</v>
      </c>
      <c r="I13" s="16">
        <v>994.76</v>
      </c>
      <c r="J13" s="16">
        <v>5363.3099999999995</v>
      </c>
      <c r="K13" s="16">
        <v>3286.8</v>
      </c>
    </row>
    <row r="14" spans="1:11" s="2" customFormat="1" ht="17.25" customHeight="1" x14ac:dyDescent="0.2">
      <c r="A14" s="14" t="s">
        <v>53</v>
      </c>
      <c r="B14" s="15" t="s">
        <v>54</v>
      </c>
      <c r="C14" s="16">
        <v>6630</v>
      </c>
      <c r="D14" s="16">
        <v>0</v>
      </c>
      <c r="E14" s="16">
        <v>6630</v>
      </c>
      <c r="F14" s="16">
        <v>0</v>
      </c>
      <c r="G14" s="16">
        <v>777.95</v>
      </c>
      <c r="H14" s="16">
        <v>28.61</v>
      </c>
      <c r="I14" s="16">
        <v>762.45</v>
      </c>
      <c r="J14" s="16">
        <v>1569.0100000000002</v>
      </c>
      <c r="K14" s="16">
        <v>5061</v>
      </c>
    </row>
    <row r="15" spans="1:11" ht="17.25" customHeight="1" x14ac:dyDescent="0.2">
      <c r="A15" s="14" t="s">
        <v>55</v>
      </c>
      <c r="B15" s="15" t="s">
        <v>56</v>
      </c>
      <c r="C15" s="16">
        <v>7362.45</v>
      </c>
      <c r="D15" s="16">
        <v>0</v>
      </c>
      <c r="E15" s="16">
        <v>7362.45</v>
      </c>
      <c r="F15" s="16">
        <v>0</v>
      </c>
      <c r="G15" s="16">
        <v>934.4</v>
      </c>
      <c r="H15" s="16">
        <v>31.77</v>
      </c>
      <c r="I15" s="16">
        <v>846.68</v>
      </c>
      <c r="J15" s="16">
        <v>3749.85</v>
      </c>
      <c r="K15" s="16">
        <v>3612.6</v>
      </c>
    </row>
    <row r="16" spans="1:11" ht="17.25" customHeight="1" x14ac:dyDescent="0.2">
      <c r="A16" s="14" t="s">
        <v>37</v>
      </c>
      <c r="B16" s="15" t="s">
        <v>38</v>
      </c>
      <c r="C16" s="16">
        <v>6429</v>
      </c>
      <c r="D16" s="16">
        <v>0</v>
      </c>
      <c r="E16" s="16">
        <v>6429</v>
      </c>
      <c r="F16" s="16">
        <v>0</v>
      </c>
      <c r="G16" s="16">
        <v>735.02</v>
      </c>
      <c r="H16" s="16">
        <v>27.74</v>
      </c>
      <c r="I16" s="16">
        <v>739.34</v>
      </c>
      <c r="J16" s="16">
        <v>3429.74</v>
      </c>
      <c r="K16" s="16">
        <v>2999.2</v>
      </c>
    </row>
    <row r="17" spans="1:11" ht="17.25" customHeight="1" x14ac:dyDescent="0.2">
      <c r="A17" s="14" t="s">
        <v>63</v>
      </c>
      <c r="B17" s="15" t="s">
        <v>64</v>
      </c>
      <c r="C17" s="16">
        <v>7362.45</v>
      </c>
      <c r="D17" s="16">
        <v>0</v>
      </c>
      <c r="E17" s="16">
        <v>7362.45</v>
      </c>
      <c r="F17" s="16">
        <v>0</v>
      </c>
      <c r="G17" s="16">
        <v>934.4</v>
      </c>
      <c r="H17" s="16">
        <v>31.77</v>
      </c>
      <c r="I17" s="16">
        <v>846.68</v>
      </c>
      <c r="J17" s="16">
        <v>1812.85</v>
      </c>
      <c r="K17" s="16">
        <v>5549.6</v>
      </c>
    </row>
    <row r="18" spans="1:11" ht="17.25" customHeight="1" x14ac:dyDescent="0.2">
      <c r="A18" s="14" t="s">
        <v>75</v>
      </c>
      <c r="B18" s="15" t="s">
        <v>76</v>
      </c>
      <c r="C18" s="16">
        <v>10000.049999999999</v>
      </c>
      <c r="D18" s="16">
        <v>0</v>
      </c>
      <c r="E18" s="16">
        <v>10000.049999999999</v>
      </c>
      <c r="F18" s="16">
        <v>0</v>
      </c>
      <c r="G18" s="16">
        <v>1497.79</v>
      </c>
      <c r="H18" s="16">
        <v>43.15</v>
      </c>
      <c r="I18" s="16">
        <v>1150.01</v>
      </c>
      <c r="J18" s="16">
        <v>7691.9000000000005</v>
      </c>
      <c r="K18" s="16">
        <v>2308.1999999999998</v>
      </c>
    </row>
    <row r="19" spans="1:11" ht="17.25" customHeight="1" x14ac:dyDescent="0.2">
      <c r="A19" s="14" t="s">
        <v>9</v>
      </c>
      <c r="B19" s="15" t="s">
        <v>10</v>
      </c>
      <c r="C19" s="16">
        <v>6435</v>
      </c>
      <c r="D19" s="16">
        <v>0</v>
      </c>
      <c r="E19" s="16">
        <v>6435</v>
      </c>
      <c r="F19" s="16">
        <v>0</v>
      </c>
      <c r="G19" s="16">
        <v>736.3</v>
      </c>
      <c r="H19" s="16">
        <v>27.77</v>
      </c>
      <c r="I19" s="16">
        <v>740.02</v>
      </c>
      <c r="J19" s="16">
        <v>3292.09</v>
      </c>
      <c r="K19" s="16">
        <v>3143</v>
      </c>
    </row>
    <row r="20" spans="1:11" ht="17.25" customHeight="1" x14ac:dyDescent="0.2">
      <c r="A20" s="14" t="s">
        <v>65</v>
      </c>
      <c r="B20" s="15" t="s">
        <v>66</v>
      </c>
      <c r="C20" s="16">
        <v>6225</v>
      </c>
      <c r="D20" s="16">
        <v>100</v>
      </c>
      <c r="E20" s="16">
        <v>6325</v>
      </c>
      <c r="F20" s="16">
        <v>0</v>
      </c>
      <c r="G20" s="16">
        <v>691.44</v>
      </c>
      <c r="H20" s="16">
        <v>26.86</v>
      </c>
      <c r="I20" s="16">
        <v>715.88</v>
      </c>
      <c r="J20" s="16">
        <v>4403.54</v>
      </c>
      <c r="K20" s="16">
        <v>1921.6</v>
      </c>
    </row>
    <row r="21" spans="1:11" ht="17.25" customHeight="1" x14ac:dyDescent="0.2">
      <c r="A21" s="14" t="s">
        <v>57</v>
      </c>
      <c r="B21" s="15" t="s">
        <v>58</v>
      </c>
      <c r="C21" s="16">
        <v>6225</v>
      </c>
      <c r="D21" s="16">
        <v>100</v>
      </c>
      <c r="E21" s="16">
        <v>6325</v>
      </c>
      <c r="F21" s="16">
        <v>0</v>
      </c>
      <c r="G21" s="16">
        <v>691.44</v>
      </c>
      <c r="H21" s="16">
        <v>26.86</v>
      </c>
      <c r="I21" s="16">
        <v>715.88</v>
      </c>
      <c r="J21" s="16">
        <v>4452.42</v>
      </c>
      <c r="K21" s="16">
        <v>1872.6</v>
      </c>
    </row>
    <row r="22" spans="1:11" ht="17.25" customHeight="1" x14ac:dyDescent="0.2">
      <c r="A22" s="14" t="s">
        <v>23</v>
      </c>
      <c r="B22" s="15" t="s">
        <v>24</v>
      </c>
      <c r="C22" s="16">
        <v>6690</v>
      </c>
      <c r="D22" s="16">
        <v>0</v>
      </c>
      <c r="E22" s="16">
        <v>6690</v>
      </c>
      <c r="F22" s="16">
        <v>0</v>
      </c>
      <c r="G22" s="16">
        <v>790.77</v>
      </c>
      <c r="H22" s="16">
        <v>28.87</v>
      </c>
      <c r="I22" s="16">
        <v>769.35</v>
      </c>
      <c r="J22" s="16">
        <v>4012.99</v>
      </c>
      <c r="K22" s="16">
        <v>2677</v>
      </c>
    </row>
    <row r="23" spans="1:11" ht="17.25" customHeight="1" x14ac:dyDescent="0.2">
      <c r="A23" s="14" t="s">
        <v>11</v>
      </c>
      <c r="B23" s="15" t="s">
        <v>12</v>
      </c>
      <c r="C23" s="16">
        <v>21750</v>
      </c>
      <c r="D23" s="16">
        <v>0</v>
      </c>
      <c r="E23" s="16">
        <v>21750</v>
      </c>
      <c r="F23" s="16">
        <v>0</v>
      </c>
      <c r="G23" s="16">
        <v>4407.9399999999996</v>
      </c>
      <c r="H23" s="16">
        <v>93.85</v>
      </c>
      <c r="I23" s="16">
        <v>2501.25</v>
      </c>
      <c r="J23" s="16">
        <v>17878.77</v>
      </c>
      <c r="K23" s="16">
        <v>3871.2</v>
      </c>
    </row>
    <row r="24" spans="1:11" s="2" customFormat="1" ht="17.25" customHeight="1" x14ac:dyDescent="0.2">
      <c r="A24" s="14" t="s">
        <v>13</v>
      </c>
      <c r="B24" s="15" t="s">
        <v>14</v>
      </c>
      <c r="C24" s="16">
        <v>6435</v>
      </c>
      <c r="D24" s="16">
        <v>0</v>
      </c>
      <c r="E24" s="16">
        <v>6435</v>
      </c>
      <c r="F24" s="16">
        <v>0</v>
      </c>
      <c r="G24" s="16">
        <v>736.3</v>
      </c>
      <c r="H24" s="16">
        <v>27.77</v>
      </c>
      <c r="I24" s="16">
        <v>740.02</v>
      </c>
      <c r="J24" s="16">
        <v>3516.09</v>
      </c>
      <c r="K24" s="16">
        <v>2918.8</v>
      </c>
    </row>
    <row r="25" spans="1:11" ht="17.25" customHeight="1" x14ac:dyDescent="0.2">
      <c r="A25" s="14" t="s">
        <v>25</v>
      </c>
      <c r="B25" s="15" t="s">
        <v>26</v>
      </c>
      <c r="C25" s="16">
        <v>11749.95</v>
      </c>
      <c r="D25" s="16">
        <v>0</v>
      </c>
      <c r="E25" s="16">
        <v>11749.95</v>
      </c>
      <c r="F25" s="16">
        <v>0</v>
      </c>
      <c r="G25" s="16">
        <v>1871.57</v>
      </c>
      <c r="H25" s="16">
        <v>50.7</v>
      </c>
      <c r="I25" s="16">
        <v>1351.24</v>
      </c>
      <c r="J25" s="16">
        <v>7273.51</v>
      </c>
      <c r="K25" s="16">
        <v>4476.3999999999996</v>
      </c>
    </row>
    <row r="26" spans="1:11" ht="17.25" customHeight="1" x14ac:dyDescent="0.2">
      <c r="A26" s="14" t="s">
        <v>15</v>
      </c>
      <c r="B26" s="15" t="s">
        <v>16</v>
      </c>
      <c r="C26" s="16">
        <v>7362.45</v>
      </c>
      <c r="D26" s="16">
        <v>0</v>
      </c>
      <c r="E26" s="16">
        <v>7362.45</v>
      </c>
      <c r="F26" s="16">
        <v>0</v>
      </c>
      <c r="G26" s="16">
        <v>934.4</v>
      </c>
      <c r="H26" s="16">
        <v>31.77</v>
      </c>
      <c r="I26" s="16">
        <v>846.68</v>
      </c>
      <c r="J26" s="16">
        <v>1812.85</v>
      </c>
      <c r="K26" s="16">
        <v>5549.6</v>
      </c>
    </row>
    <row r="27" spans="1:11" ht="17.25" customHeight="1" x14ac:dyDescent="0.2">
      <c r="A27" s="14" t="s">
        <v>27</v>
      </c>
      <c r="B27" s="15" t="s">
        <v>28</v>
      </c>
      <c r="C27" s="16">
        <v>11250</v>
      </c>
      <c r="D27" s="16">
        <v>0</v>
      </c>
      <c r="E27" s="16">
        <v>11250</v>
      </c>
      <c r="F27" s="16">
        <v>0</v>
      </c>
      <c r="G27" s="16">
        <v>1764.78</v>
      </c>
      <c r="H27" s="16">
        <v>48.54</v>
      </c>
      <c r="I27" s="16">
        <v>1293.75</v>
      </c>
      <c r="J27" s="16">
        <v>7607.07</v>
      </c>
      <c r="K27" s="16">
        <v>3643</v>
      </c>
    </row>
    <row r="28" spans="1:11" ht="17.25" customHeight="1" x14ac:dyDescent="0.2">
      <c r="A28" s="14" t="s">
        <v>77</v>
      </c>
      <c r="B28" s="15" t="s">
        <v>78</v>
      </c>
      <c r="C28" s="16">
        <v>6435</v>
      </c>
      <c r="D28" s="16">
        <v>0</v>
      </c>
      <c r="E28" s="16">
        <v>6435</v>
      </c>
      <c r="F28" s="16">
        <v>0</v>
      </c>
      <c r="G28" s="16">
        <v>736.3</v>
      </c>
      <c r="H28" s="16">
        <v>27.77</v>
      </c>
      <c r="I28" s="16">
        <v>740.02</v>
      </c>
      <c r="J28" s="16">
        <v>2730.09</v>
      </c>
      <c r="K28" s="16">
        <v>3705</v>
      </c>
    </row>
    <row r="29" spans="1:11" ht="17.25" customHeight="1" x14ac:dyDescent="0.2">
      <c r="A29" s="14" t="s">
        <v>41</v>
      </c>
      <c r="B29" s="15" t="s">
        <v>42</v>
      </c>
      <c r="C29" s="16">
        <v>2500.0500000000002</v>
      </c>
      <c r="D29" s="16">
        <v>0</v>
      </c>
      <c r="E29" s="16">
        <v>2500.0500000000002</v>
      </c>
      <c r="F29" s="17">
        <v>-9.5</v>
      </c>
      <c r="G29" s="16">
        <v>0</v>
      </c>
      <c r="H29" s="16">
        <v>10.79</v>
      </c>
      <c r="I29" s="16">
        <v>0</v>
      </c>
      <c r="J29" s="16">
        <v>10.79</v>
      </c>
      <c r="K29" s="16">
        <v>2498.8000000000002</v>
      </c>
    </row>
    <row r="30" spans="1:11" s="2" customFormat="1" ht="17.25" customHeight="1" x14ac:dyDescent="0.2">
      <c r="A30" s="14" t="s">
        <v>29</v>
      </c>
      <c r="B30" s="15" t="s">
        <v>30</v>
      </c>
      <c r="C30" s="16">
        <v>5010</v>
      </c>
      <c r="D30" s="16">
        <v>100</v>
      </c>
      <c r="E30" s="16">
        <v>5110</v>
      </c>
      <c r="F30" s="16">
        <v>0</v>
      </c>
      <c r="G30" s="16">
        <v>463.43</v>
      </c>
      <c r="H30" s="16">
        <v>21.62</v>
      </c>
      <c r="I30" s="16">
        <v>576.15</v>
      </c>
      <c r="J30" s="16">
        <v>2732.2</v>
      </c>
      <c r="K30" s="16">
        <v>2377.8000000000002</v>
      </c>
    </row>
    <row r="31" spans="1:11" ht="17.25" customHeight="1" x14ac:dyDescent="0.2">
      <c r="A31" s="14" t="s">
        <v>17</v>
      </c>
      <c r="B31" s="15" t="s">
        <v>18</v>
      </c>
      <c r="C31" s="16">
        <v>8655</v>
      </c>
      <c r="D31" s="16">
        <v>0</v>
      </c>
      <c r="E31" s="16">
        <v>8655</v>
      </c>
      <c r="F31" s="16">
        <v>0</v>
      </c>
      <c r="G31" s="16">
        <v>1210.49</v>
      </c>
      <c r="H31" s="16">
        <v>37.35</v>
      </c>
      <c r="I31" s="16">
        <v>995.33</v>
      </c>
      <c r="J31" s="16">
        <v>2243.17</v>
      </c>
      <c r="K31" s="16">
        <v>6411.8</v>
      </c>
    </row>
    <row r="32" spans="1:11" ht="17.25" customHeight="1" x14ac:dyDescent="0.2">
      <c r="A32" s="14" t="s">
        <v>67</v>
      </c>
      <c r="B32" s="15" t="s">
        <v>68</v>
      </c>
      <c r="C32" s="16">
        <v>8649.9</v>
      </c>
      <c r="D32" s="16">
        <v>0</v>
      </c>
      <c r="E32" s="16">
        <v>8649.9</v>
      </c>
      <c r="F32" s="16">
        <v>0</v>
      </c>
      <c r="G32" s="16">
        <v>1209.4000000000001</v>
      </c>
      <c r="H32" s="16">
        <v>37.32</v>
      </c>
      <c r="I32" s="16">
        <v>994.74</v>
      </c>
      <c r="J32" s="16">
        <v>5241.46</v>
      </c>
      <c r="K32" s="16">
        <v>3408.4</v>
      </c>
    </row>
    <row r="33" spans="1:11" ht="17.25" customHeight="1" x14ac:dyDescent="0.2">
      <c r="A33" s="14" t="s">
        <v>69</v>
      </c>
      <c r="B33" s="15" t="s">
        <v>70</v>
      </c>
      <c r="C33" s="16">
        <v>15000</v>
      </c>
      <c r="D33" s="16">
        <v>0</v>
      </c>
      <c r="E33" s="16">
        <v>15000</v>
      </c>
      <c r="F33" s="16">
        <v>0</v>
      </c>
      <c r="G33" s="16">
        <v>2631.63</v>
      </c>
      <c r="H33" s="16">
        <v>64.73</v>
      </c>
      <c r="I33" s="16">
        <v>1725</v>
      </c>
      <c r="J33" s="16">
        <v>8310.36</v>
      </c>
      <c r="K33" s="16">
        <v>6689.6</v>
      </c>
    </row>
    <row r="34" spans="1:11" ht="17.25" customHeight="1" x14ac:dyDescent="0.2">
      <c r="A34" s="14" t="s">
        <v>39</v>
      </c>
      <c r="B34" s="15" t="s">
        <v>40</v>
      </c>
      <c r="C34" s="16">
        <v>8651.5499999999993</v>
      </c>
      <c r="D34" s="16">
        <v>0</v>
      </c>
      <c r="E34" s="16">
        <v>8651.5499999999993</v>
      </c>
      <c r="F34" s="16">
        <v>0</v>
      </c>
      <c r="G34" s="16">
        <v>1209.75</v>
      </c>
      <c r="H34" s="16">
        <v>37.33</v>
      </c>
      <c r="I34" s="16">
        <v>0</v>
      </c>
      <c r="J34" s="16">
        <v>1247.08</v>
      </c>
      <c r="K34" s="16">
        <v>7404.4</v>
      </c>
    </row>
    <row r="35" spans="1:11" s="2" customFormat="1" ht="17.25" customHeight="1" x14ac:dyDescent="0.2">
      <c r="A35" s="14" t="s">
        <v>71</v>
      </c>
      <c r="B35" s="15" t="s">
        <v>72</v>
      </c>
      <c r="C35" s="16">
        <v>6030</v>
      </c>
      <c r="D35" s="16">
        <v>100</v>
      </c>
      <c r="E35" s="16">
        <v>6130</v>
      </c>
      <c r="F35" s="16">
        <v>0</v>
      </c>
      <c r="G35" s="16">
        <v>649.79</v>
      </c>
      <c r="H35" s="16">
        <v>26.02</v>
      </c>
      <c r="I35" s="16">
        <v>693.65</v>
      </c>
      <c r="J35" s="16">
        <v>1369.46</v>
      </c>
      <c r="K35" s="16">
        <v>4760.8</v>
      </c>
    </row>
    <row r="36" spans="1:11" ht="17.25" customHeight="1" x14ac:dyDescent="0.2">
      <c r="A36" s="14" t="s">
        <v>79</v>
      </c>
      <c r="B36" s="15" t="s">
        <v>80</v>
      </c>
      <c r="C36" s="16">
        <v>5235</v>
      </c>
      <c r="D36" s="16">
        <v>100</v>
      </c>
      <c r="E36" s="16">
        <v>5335</v>
      </c>
      <c r="F36" s="16">
        <v>0</v>
      </c>
      <c r="G36" s="16">
        <v>503.75</v>
      </c>
      <c r="H36" s="16">
        <v>22.59</v>
      </c>
      <c r="I36" s="16">
        <v>0</v>
      </c>
      <c r="J36" s="16">
        <v>526.34</v>
      </c>
      <c r="K36" s="16">
        <v>4808.8</v>
      </c>
    </row>
    <row r="37" spans="1:11" ht="17.25" customHeight="1" x14ac:dyDescent="0.2">
      <c r="A37" s="14" t="s">
        <v>31</v>
      </c>
      <c r="B37" s="15" t="s">
        <v>32</v>
      </c>
      <c r="C37" s="16">
        <v>4965</v>
      </c>
      <c r="D37" s="16">
        <v>100</v>
      </c>
      <c r="E37" s="16">
        <v>5065</v>
      </c>
      <c r="F37" s="16">
        <v>0</v>
      </c>
      <c r="G37" s="16">
        <v>455.36</v>
      </c>
      <c r="H37" s="16">
        <v>21.42</v>
      </c>
      <c r="I37" s="16">
        <v>0</v>
      </c>
      <c r="J37" s="16">
        <v>476.78000000000003</v>
      </c>
      <c r="K37" s="16">
        <v>4588.2</v>
      </c>
    </row>
    <row r="38" spans="1:11" ht="17.25" customHeight="1" x14ac:dyDescent="0.2">
      <c r="A38" s="14" t="s">
        <v>73</v>
      </c>
      <c r="B38" s="15" t="s">
        <v>74</v>
      </c>
      <c r="C38" s="16">
        <v>6690</v>
      </c>
      <c r="D38" s="16">
        <v>0</v>
      </c>
      <c r="E38" s="16">
        <v>6690</v>
      </c>
      <c r="F38" s="16">
        <v>0</v>
      </c>
      <c r="G38" s="16">
        <v>790.77</v>
      </c>
      <c r="H38" s="16">
        <v>28.81</v>
      </c>
      <c r="I38" s="16">
        <v>0</v>
      </c>
      <c r="J38" s="16">
        <v>819.57999999999993</v>
      </c>
      <c r="K38" s="16">
        <v>5870.2</v>
      </c>
    </row>
    <row r="39" spans="1:11" ht="17.25" customHeight="1" x14ac:dyDescent="0.2">
      <c r="A39" s="14" t="s">
        <v>19</v>
      </c>
      <c r="B39" s="15" t="s">
        <v>20</v>
      </c>
      <c r="C39" s="16">
        <v>3495</v>
      </c>
      <c r="D39" s="16">
        <v>0</v>
      </c>
      <c r="E39" s="16">
        <v>3495</v>
      </c>
      <c r="F39" s="16">
        <v>0</v>
      </c>
      <c r="G39" s="16">
        <v>133.82</v>
      </c>
      <c r="H39" s="16">
        <v>15.3</v>
      </c>
      <c r="I39" s="16">
        <v>0</v>
      </c>
      <c r="J39" s="16">
        <v>149.12</v>
      </c>
      <c r="K39" s="16">
        <v>3346</v>
      </c>
    </row>
    <row r="40" spans="1:11" s="2" customFormat="1" ht="17.25" customHeight="1" x14ac:dyDescent="0.2">
      <c r="A40" s="14" t="s">
        <v>21</v>
      </c>
      <c r="B40" s="15" t="s">
        <v>22</v>
      </c>
      <c r="C40" s="16">
        <v>5010</v>
      </c>
      <c r="D40" s="16">
        <v>100</v>
      </c>
      <c r="E40" s="16">
        <v>5110</v>
      </c>
      <c r="F40" s="16">
        <v>0</v>
      </c>
      <c r="G40" s="16">
        <v>463.84</v>
      </c>
      <c r="H40" s="16">
        <v>21.51</v>
      </c>
      <c r="I40" s="16">
        <v>0</v>
      </c>
      <c r="J40" s="16">
        <v>485.34999999999997</v>
      </c>
      <c r="K40" s="16">
        <v>4625</v>
      </c>
    </row>
    <row r="41" spans="1:11" ht="17.25" customHeight="1" x14ac:dyDescent="0.2">
      <c r="A41" s="14" t="s">
        <v>33</v>
      </c>
      <c r="B41" s="15" t="s">
        <v>34</v>
      </c>
      <c r="C41" s="16">
        <v>4500</v>
      </c>
      <c r="D41" s="16">
        <v>0</v>
      </c>
      <c r="E41" s="16">
        <v>4500</v>
      </c>
      <c r="F41" s="16">
        <v>0</v>
      </c>
      <c r="G41" s="16">
        <v>380.67</v>
      </c>
      <c r="H41" s="16">
        <v>19.3</v>
      </c>
      <c r="I41" s="16">
        <v>0</v>
      </c>
      <c r="J41" s="16">
        <v>399.97</v>
      </c>
      <c r="K41" s="16">
        <v>4099.8</v>
      </c>
    </row>
    <row r="42" spans="1:11" ht="17.25" customHeight="1" x14ac:dyDescent="0.25">
      <c r="A42" s="18" t="s">
        <v>81</v>
      </c>
      <c r="B42" s="19"/>
      <c r="C42" s="20">
        <f t="shared" ref="C42:G42" si="0">SUM(C6:C41)</f>
        <v>273223.02</v>
      </c>
      <c r="D42" s="20">
        <f t="shared" si="0"/>
        <v>1000</v>
      </c>
      <c r="E42" s="20">
        <f t="shared" si="0"/>
        <v>274223.02</v>
      </c>
      <c r="F42" s="20">
        <f t="shared" si="0"/>
        <v>-9.5</v>
      </c>
      <c r="G42" s="20">
        <f t="shared" si="0"/>
        <v>36205.999999999993</v>
      </c>
      <c r="H42" s="20">
        <f>SUM(H6:H41)</f>
        <v>1178.9199999999998</v>
      </c>
      <c r="I42" s="20">
        <f>SUM(I6:I41)</f>
        <v>26700.490000000009</v>
      </c>
      <c r="J42" s="20"/>
      <c r="K42" s="20">
        <v>147072.20000000001</v>
      </c>
    </row>
    <row r="44" spans="1:11" x14ac:dyDescent="0.2">
      <c r="C44" s="1" t="s">
        <v>82</v>
      </c>
      <c r="D44" s="1" t="s">
        <v>82</v>
      </c>
      <c r="E44" s="1" t="s">
        <v>82</v>
      </c>
      <c r="F44" s="1" t="s">
        <v>82</v>
      </c>
      <c r="G44" s="1" t="s">
        <v>82</v>
      </c>
      <c r="H44" s="1" t="s">
        <v>82</v>
      </c>
      <c r="I44" s="1" t="s">
        <v>82</v>
      </c>
      <c r="K44" s="1" t="s">
        <v>82</v>
      </c>
    </row>
    <row r="45" spans="1:11" x14ac:dyDescent="0.2">
      <c r="A45" s="4" t="s">
        <v>82</v>
      </c>
      <c r="B45" s="1" t="s">
        <v>82</v>
      </c>
      <c r="C45" s="3"/>
      <c r="D45" s="3"/>
      <c r="E45" s="3"/>
      <c r="F45" s="3"/>
      <c r="G45" s="3"/>
      <c r="H45" s="3"/>
      <c r="I45" s="3"/>
      <c r="J45" s="3"/>
      <c r="K45" s="3"/>
    </row>
  </sheetData>
  <autoFilter ref="A6:K6" xr:uid="{00000000-0009-0000-0000-000000000000}"/>
  <sortState xmlns:xlrd2="http://schemas.microsoft.com/office/spreadsheetml/2017/richdata2" ref="A9:K45">
    <sortCondition ref="A9:A45"/>
  </sortState>
  <mergeCells count="5">
    <mergeCell ref="B1:K1"/>
    <mergeCell ref="A2:K2"/>
    <mergeCell ref="A3:K3"/>
    <mergeCell ref="A4:K4"/>
    <mergeCell ref="A42:B42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2023-09-15T20:59:57Z</cp:lastPrinted>
  <dcterms:created xsi:type="dcterms:W3CDTF">2020-10-13T16:44:50Z</dcterms:created>
  <dcterms:modified xsi:type="dcterms:W3CDTF">2023-09-15T21:00:14Z</dcterms:modified>
</cp:coreProperties>
</file>