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0\"/>
    </mc:Choice>
  </mc:AlternateContent>
  <xr:revisionPtr revIDLastSave="0" documentId="8_{005D7431-AC99-4F2A-BCDD-9E5C92EA0C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Hoja1!$A$6:$L$6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J42" i="1"/>
  <c r="K42" i="1"/>
  <c r="L42" i="1"/>
  <c r="H42" i="1"/>
</calcChain>
</file>

<file path=xl/sharedStrings.xml><?xml version="1.0" encoding="utf-8"?>
<sst xmlns="http://schemas.openxmlformats.org/spreadsheetml/2006/main" count="102" uniqueCount="90">
  <si>
    <t>CONSEJO MUNICIPAL DEL DEPORTE DE TLAJOMULCO DE ZUÑIGA</t>
  </si>
  <si>
    <t xml:space="preserve">RFC: CMD -161223-U19 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</si>
  <si>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</si>
  <si>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</si>
  <si>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</si>
  <si>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</si>
  <si>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</si>
  <si>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</si>
  <si>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Subs al Empleo (mes)</t>
  </si>
  <si>
    <t>I.S.R. (mes)</t>
  </si>
  <si>
    <t>I.M.S.S.</t>
  </si>
  <si>
    <t>Aportacion a Pensiones del Estado</t>
  </si>
  <si>
    <t>*TOTAL* *DEDUCCIONES*</t>
  </si>
  <si>
    <t>021</t>
  </si>
  <si>
    <t>Rico Morones Kenia Paola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</si>
  <si>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</si>
  <si>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</si>
  <si>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</si>
  <si>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</si>
  <si>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</si>
  <si>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</si>
  <si>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054</t>
  </si>
  <si>
    <t>Padilla Rodriguez Miguel Angel</t>
  </si>
  <si>
    <t>113</t>
  </si>
  <si>
    <t>Sanchez  Rios José Carlos</t>
  </si>
  <si>
    <t>024</t>
  </si>
  <si>
    <t>Romero Moya Margarita</t>
  </si>
  <si>
    <t>030</t>
  </si>
  <si>
    <t>Velazquez Avalos Liliana</t>
  </si>
  <si>
    <t>032</t>
  </si>
  <si>
    <t>Marquez Garcia Abraham</t>
  </si>
  <si>
    <t>036</t>
  </si>
  <si>
    <t>Dueñas Juárez Jorge Luis Rubén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</si>
  <si>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</si>
  <si>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</si>
  <si>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</si>
  <si>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</si>
  <si>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</si>
  <si>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</si>
  <si>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</si>
  <si>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</si>
  <si>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018</t>
  </si>
  <si>
    <t>Navarrete Gutierrez Maria Esther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</si>
  <si>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</si>
  <si>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</si>
  <si>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</si>
  <si>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</si>
  <si>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</si>
  <si>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</si>
  <si>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</si>
  <si>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</si>
  <si>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</si>
  <si>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</si>
  <si>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</si>
  <si>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</si>
  <si>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</si>
  <si>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</si>
  <si>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</si>
  <si>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</si>
  <si>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</si>
  <si>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</si>
  <si>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</si>
  <si>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</si>
  <si>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</si>
  <si>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</si>
  <si>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</si>
  <si>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</si>
  <si>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</si>
  <si>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</si>
  <si>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</si>
  <si>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</si>
  <si>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</si>
  <si>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</si>
  <si>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</si>
  <si>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</si>
  <si>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</si>
  <si>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</si>
  <si>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</si>
  <si>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</si>
  <si>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</si>
  <si>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</si>
  <si>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</si>
  <si>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</si>
  <si>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</si>
  <si>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</si>
  <si>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</si>
  <si>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</si>
  <si>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NETO TOTAL</t>
  </si>
  <si>
    <t>Periodo quincenal 22 al 22 del 2020</t>
  </si>
  <si>
    <t>del 16 de noviembre al 30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</si>
</sst>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49" fontId="6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19050</xdr:rowOff>
    </xdr:from>
    <xdr:to>
      <xdr:col>1</xdr:col>
      <xdr:colOff>2010681</xdr:colOff>
      <xdr:row>2</xdr:row>
      <xdr:rowOff>219075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5" y="304800"/>
          <a:ext cx="1658256" cy="485775"/>
        </a:xfrm>
        <a:prstGeom prst="rect">
          <a:avLst/>
        </a:prstGeom>
      </xdr:spPr>
    </xdr:pic>
    <xdr:clientData/>
  </xdr:twoCellAnchor>
  <xdr:twoCellAnchor editAs="oneCell">
    <xdr:from>
      <xdr:col>10</xdr:col>
      <xdr:colOff>219075</xdr:colOff>
      <xdr:row>0</xdr:row>
      <xdr:rowOff>180975</xdr:rowOff>
    </xdr:from>
    <xdr:to>
      <xdr:col>11</xdr:col>
      <xdr:colOff>796056</xdr:colOff>
      <xdr:row>2</xdr:row>
      <xdr:rowOff>206935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11025" y="180975"/>
          <a:ext cx="170093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workbookViewId="0">
      <pane xSplit="1" ySplit="5" topLeftCell="F6" activePane="bottomRight" state="frozen"/>
      <selection pane="topRight" activeCell="B1" sqref="B1"/>
      <selection pane="bottomLeft" activeCell="A9" sqref="A9"/>
      <selection pane="bottomRight" activeCell="L5" sqref="C1:L1048576"/>
    </sheetView>
  </sheetViews>
  <sheetFormatPr baseColWidth="10" defaultRowHeight="11.25" x14ac:dyDescent="0.2"/>
  <cols>
    <col min="1" max="1" width="7.5703125" style="2" customWidth="1"/>
    <col min="2" max="2" width="34.42578125" style="1" customWidth="1"/>
    <col min="3" max="12" width="16.85546875" style="1" customWidth="1"/>
    <col min="13" max="16384" width="11.42578125" style="1"/>
  </cols>
  <sheetData>
    <row r="1" spans="1:12" ht="22.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2.5" customHeight="1" x14ac:dyDescent="0.25">
      <c r="A2" s="17" t="s">
        <v>88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2.5" customHeight="1" x14ac:dyDescent="0.25">
      <c r="A3" s="17" t="s">
        <v>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2.5" customHeight="1" thickBot="1" x14ac:dyDescent="0.3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s="5" customFormat="1" ht="51" x14ac:dyDescent="0.2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87</v>
      </c>
    </row>
    <row r="6" spans="1:12" ht="16.5" customHeight="1" x14ac:dyDescent="0.2">
      <c r="A6" s="6" t="s">
        <v>43</v>
      </c>
      <c r="B6" s="7" t="s">
        <v>44</v>
      </c>
      <c r="C6" s="8">
        <v>10000.02</v>
      </c>
      <c r="D6" s="8">
        <v>0</v>
      </c>
      <c r="E6" s="8">
        <v>2000</v>
      </c>
      <c r="F6" s="8">
        <v>12000.02</v>
      </c>
      <c r="G6" s="8">
        <v>0</v>
      </c>
      <c r="H6" s="8">
        <v>1497.79</v>
      </c>
      <c r="I6" s="8">
        <v>43.15</v>
      </c>
      <c r="J6" s="8">
        <v>1150</v>
      </c>
      <c r="K6" s="8">
        <v>5361.42</v>
      </c>
      <c r="L6" s="8">
        <v>6638.6</v>
      </c>
    </row>
    <row r="7" spans="1:12" ht="16.5" customHeight="1" x14ac:dyDescent="0.2">
      <c r="A7" s="6" t="s">
        <v>45</v>
      </c>
      <c r="B7" s="7" t="s">
        <v>46</v>
      </c>
      <c r="C7" s="8">
        <v>6690</v>
      </c>
      <c r="D7" s="8">
        <v>0</v>
      </c>
      <c r="E7" s="8">
        <v>2000</v>
      </c>
      <c r="F7" s="8">
        <v>8690</v>
      </c>
      <c r="G7" s="8">
        <v>0</v>
      </c>
      <c r="H7" s="8">
        <v>790.77</v>
      </c>
      <c r="I7" s="8">
        <v>28.87</v>
      </c>
      <c r="J7" s="8">
        <v>769.35</v>
      </c>
      <c r="K7" s="8">
        <v>1589</v>
      </c>
      <c r="L7" s="8">
        <v>7101</v>
      </c>
    </row>
    <row r="8" spans="1:12" ht="16.5" customHeight="1" x14ac:dyDescent="0.2">
      <c r="A8" s="6" t="s">
        <v>47</v>
      </c>
      <c r="B8" s="7" t="s">
        <v>48</v>
      </c>
      <c r="C8" s="8">
        <v>6030</v>
      </c>
      <c r="D8" s="8">
        <v>100</v>
      </c>
      <c r="E8" s="8">
        <v>1650</v>
      </c>
      <c r="F8" s="8">
        <v>7780</v>
      </c>
      <c r="G8" s="8">
        <v>0</v>
      </c>
      <c r="H8" s="8">
        <v>649.79</v>
      </c>
      <c r="I8" s="8">
        <v>26.02</v>
      </c>
      <c r="J8" s="8">
        <v>693.45</v>
      </c>
      <c r="K8" s="8">
        <v>2577.1999999999998</v>
      </c>
      <c r="L8" s="8">
        <v>5202.8</v>
      </c>
    </row>
    <row r="9" spans="1:12" ht="16.5" customHeight="1" x14ac:dyDescent="0.2">
      <c r="A9" s="6" t="s">
        <v>39</v>
      </c>
      <c r="B9" s="7" t="s">
        <v>40</v>
      </c>
      <c r="C9" s="8">
        <v>10000.049999999999</v>
      </c>
      <c r="D9" s="8">
        <v>0</v>
      </c>
      <c r="E9" s="8">
        <v>2000</v>
      </c>
      <c r="F9" s="8">
        <v>12000.05</v>
      </c>
      <c r="G9" s="8">
        <v>0</v>
      </c>
      <c r="H9" s="8">
        <v>1497.79</v>
      </c>
      <c r="I9" s="8">
        <v>43.15</v>
      </c>
      <c r="J9" s="8">
        <v>1150.01</v>
      </c>
      <c r="K9" s="8">
        <v>2691.05</v>
      </c>
      <c r="L9" s="8">
        <v>9309</v>
      </c>
    </row>
    <row r="10" spans="1:12" ht="16.5" customHeight="1" x14ac:dyDescent="0.2">
      <c r="A10" s="6" t="s">
        <v>65</v>
      </c>
      <c r="B10" s="7" t="s">
        <v>66</v>
      </c>
      <c r="C10" s="8">
        <v>8650.0499999999993</v>
      </c>
      <c r="D10" s="8">
        <v>0</v>
      </c>
      <c r="E10" s="8">
        <v>0</v>
      </c>
      <c r="F10" s="8">
        <v>8650.0499999999993</v>
      </c>
      <c r="G10" s="8">
        <v>0</v>
      </c>
      <c r="H10" s="8">
        <v>1209.43</v>
      </c>
      <c r="I10" s="8">
        <v>37.33</v>
      </c>
      <c r="J10" s="8">
        <v>994.76</v>
      </c>
      <c r="K10" s="8">
        <v>6042.45</v>
      </c>
      <c r="L10" s="8">
        <v>2607.6</v>
      </c>
    </row>
    <row r="11" spans="1:12" ht="16.5" customHeight="1" x14ac:dyDescent="0.2">
      <c r="A11" s="6" t="s">
        <v>49</v>
      </c>
      <c r="B11" s="7" t="s">
        <v>50</v>
      </c>
      <c r="C11" s="8">
        <v>5235</v>
      </c>
      <c r="D11" s="8">
        <v>100</v>
      </c>
      <c r="E11" s="8">
        <v>1650</v>
      </c>
      <c r="F11" s="8">
        <v>6985</v>
      </c>
      <c r="G11" s="8">
        <v>0</v>
      </c>
      <c r="H11" s="8">
        <v>503.75</v>
      </c>
      <c r="I11" s="8">
        <v>22.59</v>
      </c>
      <c r="J11" s="8">
        <v>602.02</v>
      </c>
      <c r="K11" s="8">
        <v>1128.4000000000001</v>
      </c>
      <c r="L11" s="8">
        <v>5856.6</v>
      </c>
    </row>
    <row r="12" spans="1:12" ht="16.5" customHeight="1" x14ac:dyDescent="0.2">
      <c r="A12" s="6" t="s">
        <v>51</v>
      </c>
      <c r="B12" s="7" t="s">
        <v>52</v>
      </c>
      <c r="C12" s="8">
        <v>5235</v>
      </c>
      <c r="D12" s="8">
        <v>100</v>
      </c>
      <c r="E12" s="8">
        <v>1650</v>
      </c>
      <c r="F12" s="8">
        <v>6985</v>
      </c>
      <c r="G12" s="8">
        <v>0</v>
      </c>
      <c r="H12" s="8">
        <v>503.75</v>
      </c>
      <c r="I12" s="8">
        <v>22.59</v>
      </c>
      <c r="J12" s="8">
        <v>602.02</v>
      </c>
      <c r="K12" s="8">
        <v>3256</v>
      </c>
      <c r="L12" s="8">
        <v>3729</v>
      </c>
    </row>
    <row r="13" spans="1:12" s="3" customFormat="1" ht="16.5" customHeight="1" x14ac:dyDescent="0.2">
      <c r="A13" s="6" t="s">
        <v>67</v>
      </c>
      <c r="B13" s="7" t="s">
        <v>68</v>
      </c>
      <c r="C13" s="8">
        <v>8650.0499999999993</v>
      </c>
      <c r="D13" s="8">
        <v>0</v>
      </c>
      <c r="E13" s="8">
        <v>2000</v>
      </c>
      <c r="F13" s="8">
        <v>10650.05</v>
      </c>
      <c r="G13" s="8">
        <v>0</v>
      </c>
      <c r="H13" s="8">
        <v>1209.43</v>
      </c>
      <c r="I13" s="8">
        <v>37.33</v>
      </c>
      <c r="J13" s="8">
        <v>994.76</v>
      </c>
      <c r="K13" s="8">
        <v>5363.45</v>
      </c>
      <c r="L13" s="8">
        <v>5286.6</v>
      </c>
    </row>
    <row r="14" spans="1:12" ht="16.5" customHeight="1" x14ac:dyDescent="0.2">
      <c r="A14" s="6" t="s">
        <v>53</v>
      </c>
      <c r="B14" s="7" t="s">
        <v>54</v>
      </c>
      <c r="C14" s="8">
        <v>6630</v>
      </c>
      <c r="D14" s="8">
        <v>0</v>
      </c>
      <c r="E14" s="8">
        <v>1650</v>
      </c>
      <c r="F14" s="8">
        <v>8280</v>
      </c>
      <c r="G14" s="8">
        <v>0</v>
      </c>
      <c r="H14" s="8">
        <v>777.95</v>
      </c>
      <c r="I14" s="8">
        <v>28.61</v>
      </c>
      <c r="J14" s="8">
        <v>762.45</v>
      </c>
      <c r="K14" s="8">
        <v>1569</v>
      </c>
      <c r="L14" s="8">
        <v>6711</v>
      </c>
    </row>
    <row r="15" spans="1:12" ht="16.5" customHeight="1" x14ac:dyDescent="0.2">
      <c r="A15" s="6" t="s">
        <v>55</v>
      </c>
      <c r="B15" s="7" t="s">
        <v>56</v>
      </c>
      <c r="C15" s="8">
        <v>7362.45</v>
      </c>
      <c r="D15" s="8">
        <v>0</v>
      </c>
      <c r="E15" s="8">
        <v>1650</v>
      </c>
      <c r="F15" s="8">
        <v>9012.4500000000007</v>
      </c>
      <c r="G15" s="8">
        <v>0</v>
      </c>
      <c r="H15" s="8">
        <v>934.4</v>
      </c>
      <c r="I15" s="8">
        <v>31.77</v>
      </c>
      <c r="J15" s="8">
        <v>846.68</v>
      </c>
      <c r="K15" s="8">
        <v>3749.85</v>
      </c>
      <c r="L15" s="8">
        <v>5262.6</v>
      </c>
    </row>
    <row r="16" spans="1:12" ht="16.5" customHeight="1" x14ac:dyDescent="0.2">
      <c r="A16" s="6" t="s">
        <v>41</v>
      </c>
      <c r="B16" s="7" t="s">
        <v>42</v>
      </c>
      <c r="C16" s="8">
        <v>6429</v>
      </c>
      <c r="D16" s="8">
        <v>0</v>
      </c>
      <c r="E16" s="8">
        <v>1650</v>
      </c>
      <c r="F16" s="8">
        <v>8079</v>
      </c>
      <c r="G16" s="8">
        <v>0</v>
      </c>
      <c r="H16" s="8">
        <v>735.02</v>
      </c>
      <c r="I16" s="8">
        <v>27.74</v>
      </c>
      <c r="J16" s="8">
        <v>739.34</v>
      </c>
      <c r="K16" s="8">
        <v>3429.8</v>
      </c>
      <c r="L16" s="8">
        <v>4649.2</v>
      </c>
    </row>
    <row r="17" spans="1:12" ht="16.5" customHeight="1" x14ac:dyDescent="0.2">
      <c r="A17" s="6" t="s">
        <v>69</v>
      </c>
      <c r="B17" s="7" t="s">
        <v>70</v>
      </c>
      <c r="C17" s="8">
        <v>7362.45</v>
      </c>
      <c r="D17" s="8">
        <v>0</v>
      </c>
      <c r="E17" s="8">
        <v>1650</v>
      </c>
      <c r="F17" s="8">
        <v>9012.4500000000007</v>
      </c>
      <c r="G17" s="8">
        <v>0</v>
      </c>
      <c r="H17" s="8">
        <v>934.4</v>
      </c>
      <c r="I17" s="8">
        <v>31.77</v>
      </c>
      <c r="J17" s="8">
        <v>846.68</v>
      </c>
      <c r="K17" s="8">
        <v>1812.85</v>
      </c>
      <c r="L17" s="8">
        <v>7199.6</v>
      </c>
    </row>
    <row r="18" spans="1:12" ht="16.5" customHeight="1" x14ac:dyDescent="0.2">
      <c r="A18" s="6" t="s">
        <v>79</v>
      </c>
      <c r="B18" s="7" t="s">
        <v>80</v>
      </c>
      <c r="C18" s="8">
        <v>10000.049999999999</v>
      </c>
      <c r="D18" s="8">
        <v>0</v>
      </c>
      <c r="E18" s="8">
        <v>2000</v>
      </c>
      <c r="F18" s="8">
        <v>12000.05</v>
      </c>
      <c r="G18" s="8">
        <v>0</v>
      </c>
      <c r="H18" s="8">
        <v>1497.79</v>
      </c>
      <c r="I18" s="8">
        <v>43.15</v>
      </c>
      <c r="J18" s="8">
        <v>1150.01</v>
      </c>
      <c r="K18" s="8">
        <v>7691.85</v>
      </c>
      <c r="L18" s="8">
        <v>4308.2</v>
      </c>
    </row>
    <row r="19" spans="1:12" ht="16.5" customHeight="1" x14ac:dyDescent="0.2">
      <c r="A19" s="6" t="s">
        <v>13</v>
      </c>
      <c r="B19" s="7" t="s">
        <v>14</v>
      </c>
      <c r="C19" s="8">
        <v>6435</v>
      </c>
      <c r="D19" s="8">
        <v>0</v>
      </c>
      <c r="E19" s="8">
        <v>1650</v>
      </c>
      <c r="F19" s="8">
        <v>8085</v>
      </c>
      <c r="G19" s="8">
        <v>0</v>
      </c>
      <c r="H19" s="8">
        <v>736.3</v>
      </c>
      <c r="I19" s="8">
        <v>27.77</v>
      </c>
      <c r="J19" s="8">
        <v>740.02</v>
      </c>
      <c r="K19" s="8">
        <v>3292</v>
      </c>
      <c r="L19" s="8">
        <v>4793</v>
      </c>
    </row>
    <row r="20" spans="1:12" ht="16.5" customHeight="1" x14ac:dyDescent="0.2">
      <c r="A20" s="6" t="s">
        <v>57</v>
      </c>
      <c r="B20" s="7" t="s">
        <v>58</v>
      </c>
      <c r="C20" s="8">
        <v>6225</v>
      </c>
      <c r="D20" s="8">
        <v>100</v>
      </c>
      <c r="E20" s="8">
        <v>1650</v>
      </c>
      <c r="F20" s="8">
        <v>7975</v>
      </c>
      <c r="G20" s="8">
        <v>0</v>
      </c>
      <c r="H20" s="8">
        <v>691.44</v>
      </c>
      <c r="I20" s="8">
        <v>26.86</v>
      </c>
      <c r="J20" s="8">
        <v>715.88</v>
      </c>
      <c r="K20" s="8">
        <v>4403.3999999999996</v>
      </c>
      <c r="L20" s="8">
        <v>3571.6</v>
      </c>
    </row>
    <row r="21" spans="1:12" ht="16.5" customHeight="1" x14ac:dyDescent="0.2">
      <c r="A21" s="6" t="s">
        <v>59</v>
      </c>
      <c r="B21" s="7" t="s">
        <v>60</v>
      </c>
      <c r="C21" s="8">
        <v>6225</v>
      </c>
      <c r="D21" s="8">
        <v>100</v>
      </c>
      <c r="E21" s="8">
        <v>1650</v>
      </c>
      <c r="F21" s="8">
        <v>7975</v>
      </c>
      <c r="G21" s="8">
        <v>0</v>
      </c>
      <c r="H21" s="8">
        <v>691.44</v>
      </c>
      <c r="I21" s="8">
        <v>26.86</v>
      </c>
      <c r="J21" s="8">
        <v>715.88</v>
      </c>
      <c r="K21" s="8">
        <v>4547.3999999999996</v>
      </c>
      <c r="L21" s="8">
        <v>3427.6</v>
      </c>
    </row>
    <row r="22" spans="1:12" ht="16.5" customHeight="1" x14ac:dyDescent="0.2">
      <c r="A22" s="6" t="s">
        <v>25</v>
      </c>
      <c r="B22" s="7" t="s">
        <v>26</v>
      </c>
      <c r="C22" s="8">
        <v>6690</v>
      </c>
      <c r="D22" s="8">
        <v>0</v>
      </c>
      <c r="E22" s="8">
        <v>2000</v>
      </c>
      <c r="F22" s="8">
        <v>8690</v>
      </c>
      <c r="G22" s="8">
        <v>0</v>
      </c>
      <c r="H22" s="8">
        <v>790.77</v>
      </c>
      <c r="I22" s="8">
        <v>28.87</v>
      </c>
      <c r="J22" s="8">
        <v>769.35</v>
      </c>
      <c r="K22" s="8">
        <v>4013</v>
      </c>
      <c r="L22" s="8">
        <v>4677</v>
      </c>
    </row>
    <row r="23" spans="1:12" ht="16.5" customHeight="1" x14ac:dyDescent="0.2">
      <c r="A23" s="6" t="s">
        <v>15</v>
      </c>
      <c r="B23" s="7" t="s">
        <v>16</v>
      </c>
      <c r="C23" s="8">
        <v>21750</v>
      </c>
      <c r="D23" s="8">
        <v>0</v>
      </c>
      <c r="E23" s="8">
        <v>2500</v>
      </c>
      <c r="F23" s="8">
        <v>24250</v>
      </c>
      <c r="G23" s="8">
        <v>0</v>
      </c>
      <c r="H23" s="8">
        <v>4407.9399999999996</v>
      </c>
      <c r="I23" s="8">
        <v>93.85</v>
      </c>
      <c r="J23" s="8">
        <v>2501.25</v>
      </c>
      <c r="K23" s="8">
        <v>17878.8</v>
      </c>
      <c r="L23" s="8">
        <v>6371.2</v>
      </c>
    </row>
    <row r="24" spans="1:12" s="3" customFormat="1" ht="16.5" customHeight="1" x14ac:dyDescent="0.2">
      <c r="A24" s="6" t="s">
        <v>17</v>
      </c>
      <c r="B24" s="7" t="s">
        <v>18</v>
      </c>
      <c r="C24" s="8">
        <v>6435</v>
      </c>
      <c r="D24" s="8">
        <v>0</v>
      </c>
      <c r="E24" s="8">
        <v>1650</v>
      </c>
      <c r="F24" s="8">
        <v>8085</v>
      </c>
      <c r="G24" s="8">
        <v>0</v>
      </c>
      <c r="H24" s="8">
        <v>736.3</v>
      </c>
      <c r="I24" s="8">
        <v>27.77</v>
      </c>
      <c r="J24" s="8">
        <v>740.02</v>
      </c>
      <c r="K24" s="8">
        <v>1504</v>
      </c>
      <c r="L24" s="8">
        <v>6581</v>
      </c>
    </row>
    <row r="25" spans="1:12" ht="16.5" customHeight="1" x14ac:dyDescent="0.2">
      <c r="A25" s="6" t="s">
        <v>27</v>
      </c>
      <c r="B25" s="7" t="s">
        <v>28</v>
      </c>
      <c r="C25" s="8">
        <v>11749.95</v>
      </c>
      <c r="D25" s="8">
        <v>0</v>
      </c>
      <c r="E25" s="8">
        <v>2000</v>
      </c>
      <c r="F25" s="8">
        <v>13749.95</v>
      </c>
      <c r="G25" s="8">
        <v>0</v>
      </c>
      <c r="H25" s="8">
        <v>1871.57</v>
      </c>
      <c r="I25" s="8">
        <v>50.7</v>
      </c>
      <c r="J25" s="8">
        <v>1351.24</v>
      </c>
      <c r="K25" s="8">
        <v>7873.35</v>
      </c>
      <c r="L25" s="8">
        <v>5876.6</v>
      </c>
    </row>
    <row r="26" spans="1:12" ht="16.5" customHeight="1" x14ac:dyDescent="0.2">
      <c r="A26" s="6" t="s">
        <v>19</v>
      </c>
      <c r="B26" s="7" t="s">
        <v>20</v>
      </c>
      <c r="C26" s="8">
        <v>7362.45</v>
      </c>
      <c r="D26" s="8">
        <v>0</v>
      </c>
      <c r="E26" s="8">
        <v>2000</v>
      </c>
      <c r="F26" s="8">
        <v>9362.4500000000007</v>
      </c>
      <c r="G26" s="8">
        <v>0</v>
      </c>
      <c r="H26" s="8">
        <v>934.4</v>
      </c>
      <c r="I26" s="8">
        <v>31.77</v>
      </c>
      <c r="J26" s="8">
        <v>846.68</v>
      </c>
      <c r="K26" s="8">
        <v>1812.85</v>
      </c>
      <c r="L26" s="8">
        <v>7549.6</v>
      </c>
    </row>
    <row r="27" spans="1:12" ht="16.5" customHeight="1" x14ac:dyDescent="0.2">
      <c r="A27" s="6" t="s">
        <v>29</v>
      </c>
      <c r="B27" s="7" t="s">
        <v>30</v>
      </c>
      <c r="C27" s="8">
        <v>11250</v>
      </c>
      <c r="D27" s="8">
        <v>0</v>
      </c>
      <c r="E27" s="8">
        <v>2000</v>
      </c>
      <c r="F27" s="8">
        <v>13250</v>
      </c>
      <c r="G27" s="8">
        <v>0</v>
      </c>
      <c r="H27" s="8">
        <v>1764.78</v>
      </c>
      <c r="I27" s="8">
        <v>48.54</v>
      </c>
      <c r="J27" s="8">
        <v>1293.75</v>
      </c>
      <c r="K27" s="8">
        <v>7223</v>
      </c>
      <c r="L27" s="8">
        <v>6027</v>
      </c>
    </row>
    <row r="28" spans="1:12" ht="16.5" customHeight="1" x14ac:dyDescent="0.2">
      <c r="A28" s="6" t="s">
        <v>81</v>
      </c>
      <c r="B28" s="7" t="s">
        <v>82</v>
      </c>
      <c r="C28" s="8">
        <v>6435</v>
      </c>
      <c r="D28" s="8">
        <v>0</v>
      </c>
      <c r="E28" s="8">
        <v>1650</v>
      </c>
      <c r="F28" s="8">
        <v>8085</v>
      </c>
      <c r="G28" s="8">
        <v>0</v>
      </c>
      <c r="H28" s="8">
        <v>736.3</v>
      </c>
      <c r="I28" s="8">
        <v>27.77</v>
      </c>
      <c r="J28" s="8">
        <v>740.02</v>
      </c>
      <c r="K28" s="8">
        <v>2730.2</v>
      </c>
      <c r="L28" s="8">
        <v>5354.8</v>
      </c>
    </row>
    <row r="29" spans="1:12" ht="16.5" customHeight="1" x14ac:dyDescent="0.2">
      <c r="A29" s="6" t="s">
        <v>31</v>
      </c>
      <c r="B29" s="7" t="s">
        <v>32</v>
      </c>
      <c r="C29" s="8">
        <v>2500.0500000000002</v>
      </c>
      <c r="D29" s="8">
        <v>0</v>
      </c>
      <c r="E29" s="8">
        <v>0</v>
      </c>
      <c r="F29" s="8">
        <v>2500.0500000000002</v>
      </c>
      <c r="G29" s="9">
        <v>-9.5</v>
      </c>
      <c r="H29" s="8">
        <v>0</v>
      </c>
      <c r="I29" s="8">
        <v>10.79</v>
      </c>
      <c r="J29" s="8">
        <v>0</v>
      </c>
      <c r="K29" s="8">
        <v>1.05</v>
      </c>
      <c r="L29" s="8">
        <v>2499</v>
      </c>
    </row>
    <row r="30" spans="1:12" s="3" customFormat="1" ht="16.5" customHeight="1" x14ac:dyDescent="0.2">
      <c r="A30" s="6" t="s">
        <v>33</v>
      </c>
      <c r="B30" s="7" t="s">
        <v>34</v>
      </c>
      <c r="C30" s="8">
        <v>5010</v>
      </c>
      <c r="D30" s="8">
        <v>100</v>
      </c>
      <c r="E30" s="8">
        <v>2000</v>
      </c>
      <c r="F30" s="8">
        <v>7110</v>
      </c>
      <c r="G30" s="8">
        <v>0</v>
      </c>
      <c r="H30" s="8">
        <v>463.43</v>
      </c>
      <c r="I30" s="8">
        <v>21.62</v>
      </c>
      <c r="J30" s="8">
        <v>576.15</v>
      </c>
      <c r="K30" s="8">
        <v>2732.2</v>
      </c>
      <c r="L30" s="8">
        <v>4377.8</v>
      </c>
    </row>
    <row r="31" spans="1:12" ht="16.5" customHeight="1" x14ac:dyDescent="0.2">
      <c r="A31" s="6" t="s">
        <v>71</v>
      </c>
      <c r="B31" s="7" t="s">
        <v>72</v>
      </c>
      <c r="C31" s="8">
        <v>8655</v>
      </c>
      <c r="D31" s="8">
        <v>0</v>
      </c>
      <c r="E31" s="8">
        <v>1650</v>
      </c>
      <c r="F31" s="8">
        <v>10305</v>
      </c>
      <c r="G31" s="8">
        <v>0</v>
      </c>
      <c r="H31" s="8">
        <v>1210.49</v>
      </c>
      <c r="I31" s="8">
        <v>37.35</v>
      </c>
      <c r="J31" s="8">
        <v>995.33</v>
      </c>
      <c r="K31" s="8">
        <v>2243.1999999999998</v>
      </c>
      <c r="L31" s="8">
        <v>8061.8</v>
      </c>
    </row>
    <row r="32" spans="1:12" ht="16.5" customHeight="1" x14ac:dyDescent="0.2">
      <c r="A32" s="6" t="s">
        <v>73</v>
      </c>
      <c r="B32" s="7" t="s">
        <v>74</v>
      </c>
      <c r="C32" s="8">
        <v>8649.9</v>
      </c>
      <c r="D32" s="8">
        <v>0</v>
      </c>
      <c r="E32" s="8">
        <v>0</v>
      </c>
      <c r="F32" s="8">
        <v>8649.9</v>
      </c>
      <c r="G32" s="8">
        <v>0</v>
      </c>
      <c r="H32" s="8">
        <v>1209.4000000000001</v>
      </c>
      <c r="I32" s="8">
        <v>37.32</v>
      </c>
      <c r="J32" s="8">
        <v>994.74</v>
      </c>
      <c r="K32" s="8">
        <v>5241.5</v>
      </c>
      <c r="L32" s="8">
        <v>3408.4</v>
      </c>
    </row>
    <row r="33" spans="1:12" ht="16.5" customHeight="1" x14ac:dyDescent="0.2">
      <c r="A33" s="6" t="s">
        <v>75</v>
      </c>
      <c r="B33" s="7" t="s">
        <v>76</v>
      </c>
      <c r="C33" s="8">
        <v>15000</v>
      </c>
      <c r="D33" s="8">
        <v>0</v>
      </c>
      <c r="E33" s="8">
        <v>2000</v>
      </c>
      <c r="F33" s="8">
        <v>17000</v>
      </c>
      <c r="G33" s="8">
        <v>0</v>
      </c>
      <c r="H33" s="8">
        <v>2631.63</v>
      </c>
      <c r="I33" s="8">
        <v>64.73</v>
      </c>
      <c r="J33" s="8">
        <v>1725</v>
      </c>
      <c r="K33" s="8">
        <v>8310.4</v>
      </c>
      <c r="L33" s="8">
        <v>8689.6</v>
      </c>
    </row>
    <row r="34" spans="1:12" ht="16.5" customHeight="1" x14ac:dyDescent="0.2">
      <c r="A34" s="6" t="s">
        <v>77</v>
      </c>
      <c r="B34" s="7" t="s">
        <v>78</v>
      </c>
      <c r="C34" s="8">
        <v>8651.5499999999993</v>
      </c>
      <c r="D34" s="8">
        <v>0</v>
      </c>
      <c r="E34" s="8">
        <v>0</v>
      </c>
      <c r="F34" s="8">
        <v>8651.5499999999993</v>
      </c>
      <c r="G34" s="8">
        <v>0</v>
      </c>
      <c r="H34" s="8">
        <v>1209.75</v>
      </c>
      <c r="I34" s="8">
        <v>37.33</v>
      </c>
      <c r="J34" s="8">
        <v>0</v>
      </c>
      <c r="K34" s="8">
        <v>1246.95</v>
      </c>
      <c r="L34" s="8">
        <v>7404.6</v>
      </c>
    </row>
    <row r="35" spans="1:12" ht="16.5" customHeight="1" x14ac:dyDescent="0.2">
      <c r="A35" s="6" t="s">
        <v>61</v>
      </c>
      <c r="B35" s="7" t="s">
        <v>62</v>
      </c>
      <c r="C35" s="8">
        <v>6030</v>
      </c>
      <c r="D35" s="8">
        <v>100</v>
      </c>
      <c r="E35" s="8">
        <v>1650</v>
      </c>
      <c r="F35" s="8">
        <v>7780</v>
      </c>
      <c r="G35" s="8">
        <v>0</v>
      </c>
      <c r="H35" s="8">
        <v>649.79</v>
      </c>
      <c r="I35" s="8">
        <v>26.02</v>
      </c>
      <c r="J35" s="8">
        <v>693.65</v>
      </c>
      <c r="K35" s="8">
        <v>2709.4</v>
      </c>
      <c r="L35" s="8">
        <v>5070.6000000000004</v>
      </c>
    </row>
    <row r="36" spans="1:12" ht="16.5" customHeight="1" x14ac:dyDescent="0.2">
      <c r="A36" s="6" t="s">
        <v>83</v>
      </c>
      <c r="B36" s="7" t="s">
        <v>84</v>
      </c>
      <c r="C36" s="8">
        <v>5235</v>
      </c>
      <c r="D36" s="8">
        <v>100</v>
      </c>
      <c r="E36" s="8">
        <v>1650</v>
      </c>
      <c r="F36" s="8">
        <v>6985</v>
      </c>
      <c r="G36" s="8">
        <v>0</v>
      </c>
      <c r="H36" s="8">
        <v>503.75</v>
      </c>
      <c r="I36" s="8">
        <v>22.59</v>
      </c>
      <c r="J36" s="8">
        <v>0</v>
      </c>
      <c r="K36" s="8">
        <v>526.4</v>
      </c>
      <c r="L36" s="8">
        <v>6458.6</v>
      </c>
    </row>
    <row r="37" spans="1:12" ht="16.5" customHeight="1" x14ac:dyDescent="0.2">
      <c r="A37" s="6" t="s">
        <v>35</v>
      </c>
      <c r="B37" s="7" t="s">
        <v>36</v>
      </c>
      <c r="C37" s="8">
        <v>4965</v>
      </c>
      <c r="D37" s="8">
        <v>100</v>
      </c>
      <c r="E37" s="8">
        <v>1650</v>
      </c>
      <c r="F37" s="8">
        <v>6715</v>
      </c>
      <c r="G37" s="8">
        <v>0</v>
      </c>
      <c r="H37" s="8">
        <v>455.36</v>
      </c>
      <c r="I37" s="8">
        <v>21.25</v>
      </c>
      <c r="J37" s="8">
        <v>0</v>
      </c>
      <c r="K37" s="8">
        <v>476.8</v>
      </c>
      <c r="L37" s="8">
        <v>6238.2</v>
      </c>
    </row>
    <row r="38" spans="1:12" ht="16.5" customHeight="1" x14ac:dyDescent="0.2">
      <c r="A38" s="6" t="s">
        <v>63</v>
      </c>
      <c r="B38" s="7" t="s">
        <v>64</v>
      </c>
      <c r="C38" s="8">
        <v>6690</v>
      </c>
      <c r="D38" s="8">
        <v>0</v>
      </c>
      <c r="E38" s="8">
        <v>0</v>
      </c>
      <c r="F38" s="8">
        <v>6690</v>
      </c>
      <c r="G38" s="8">
        <v>0</v>
      </c>
      <c r="H38" s="8">
        <v>790.77</v>
      </c>
      <c r="I38" s="8">
        <v>28.51</v>
      </c>
      <c r="J38" s="8">
        <v>0</v>
      </c>
      <c r="K38" s="8">
        <v>819.6</v>
      </c>
      <c r="L38" s="8">
        <v>5870.4</v>
      </c>
    </row>
    <row r="39" spans="1:12" ht="16.5" customHeight="1" x14ac:dyDescent="0.2">
      <c r="A39" s="6" t="s">
        <v>21</v>
      </c>
      <c r="B39" s="7" t="s">
        <v>22</v>
      </c>
      <c r="C39" s="8">
        <v>3495</v>
      </c>
      <c r="D39" s="8">
        <v>0</v>
      </c>
      <c r="E39" s="8">
        <v>1650</v>
      </c>
      <c r="F39" s="8">
        <v>5145</v>
      </c>
      <c r="G39" s="8">
        <v>0</v>
      </c>
      <c r="H39" s="8">
        <v>133.82</v>
      </c>
      <c r="I39" s="8">
        <v>15.08</v>
      </c>
      <c r="J39" s="8">
        <v>0</v>
      </c>
      <c r="K39" s="8">
        <v>148.80000000000001</v>
      </c>
      <c r="L39" s="8">
        <v>4996.2</v>
      </c>
    </row>
    <row r="40" spans="1:12" ht="16.5" customHeight="1" x14ac:dyDescent="0.2">
      <c r="A40" s="6" t="s">
        <v>23</v>
      </c>
      <c r="B40" s="7" t="s">
        <v>24</v>
      </c>
      <c r="C40" s="8">
        <v>5010</v>
      </c>
      <c r="D40" s="8">
        <v>100</v>
      </c>
      <c r="E40" s="8">
        <v>1650</v>
      </c>
      <c r="F40" s="8">
        <v>6760</v>
      </c>
      <c r="G40" s="8">
        <v>0</v>
      </c>
      <c r="H40" s="8">
        <v>463.84</v>
      </c>
      <c r="I40" s="8">
        <v>21.08</v>
      </c>
      <c r="J40" s="8">
        <v>0</v>
      </c>
      <c r="K40" s="8">
        <v>485</v>
      </c>
      <c r="L40" s="8">
        <v>6275</v>
      </c>
    </row>
    <row r="41" spans="1:12" ht="16.5" customHeight="1" x14ac:dyDescent="0.2">
      <c r="A41" s="6" t="s">
        <v>37</v>
      </c>
      <c r="B41" s="7" t="s">
        <v>38</v>
      </c>
      <c r="C41" s="8">
        <v>4500</v>
      </c>
      <c r="D41" s="8">
        <v>0</v>
      </c>
      <c r="E41" s="8">
        <v>0</v>
      </c>
      <c r="F41" s="8">
        <v>4500</v>
      </c>
      <c r="G41" s="8">
        <v>0</v>
      </c>
      <c r="H41" s="8">
        <v>380.67</v>
      </c>
      <c r="I41" s="8">
        <v>19.420000000000002</v>
      </c>
      <c r="J41" s="8">
        <v>0</v>
      </c>
      <c r="K41" s="8">
        <v>400.2</v>
      </c>
      <c r="L41" s="8">
        <v>4099.8</v>
      </c>
    </row>
    <row r="42" spans="1:12" ht="16.5" customHeight="1" x14ac:dyDescent="0.2">
      <c r="A42" s="10" t="s">
        <v>85</v>
      </c>
      <c r="B42" s="11" t="s">
        <v>86</v>
      </c>
      <c r="C42" s="12">
        <v>273223.02</v>
      </c>
      <c r="D42" s="12">
        <v>1000</v>
      </c>
      <c r="E42" s="12">
        <v>54200</v>
      </c>
      <c r="F42" s="12">
        <v>328423.02</v>
      </c>
      <c r="G42" s="12">
        <v>-9.5</v>
      </c>
      <c r="H42" s="12">
        <f>SUM(H6:H41)</f>
        <v>36205.999999999993</v>
      </c>
      <c r="I42" s="12">
        <f t="shared" ref="I42:L42" si="0">SUM(I6:I41)</f>
        <v>1177.9199999999998</v>
      </c>
      <c r="J42" s="12">
        <f t="shared" si="0"/>
        <v>26700.490000000009</v>
      </c>
      <c r="K42" s="12">
        <f t="shared" si="0"/>
        <v>126881.81999999999</v>
      </c>
      <c r="L42" s="12">
        <f t="shared" si="0"/>
        <v>201541.2</v>
      </c>
    </row>
    <row r="43" spans="1:12" ht="16.5" customHeight="1" x14ac:dyDescent="0.2"/>
    <row r="44" spans="1:12" ht="16.5" customHeight="1" x14ac:dyDescent="0.2">
      <c r="C44" s="1" t="s">
        <v>86</v>
      </c>
      <c r="D44" s="1" t="s">
        <v>86</v>
      </c>
      <c r="E44" s="1" t="s">
        <v>86</v>
      </c>
      <c r="F44" s="1" t="s">
        <v>86</v>
      </c>
      <c r="G44" s="1" t="s">
        <v>86</v>
      </c>
      <c r="H44" s="1" t="s">
        <v>86</v>
      </c>
      <c r="I44" s="1" t="s">
        <v>86</v>
      </c>
      <c r="J44" s="1" t="s">
        <v>86</v>
      </c>
      <c r="K44" s="1" t="s">
        <v>86</v>
      </c>
      <c r="L44" s="1" t="s">
        <v>86</v>
      </c>
    </row>
    <row r="45" spans="1:12" ht="16.5" customHeight="1" x14ac:dyDescent="0.2">
      <c r="A45" s="2" t="s">
        <v>86</v>
      </c>
      <c r="B45" s="1" t="s">
        <v>86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6.5" customHeight="1" x14ac:dyDescent="0.2"/>
    <row r="47" spans="1:12" ht="16.5" customHeight="1" x14ac:dyDescent="0.2"/>
    <row r="48" spans="1:12" ht="16.5" customHeight="1" x14ac:dyDescent="0.2"/>
    <row r="49" ht="16.5" customHeight="1" x14ac:dyDescent="0.2"/>
    <row r="50" ht="16.5" customHeight="1" x14ac:dyDescent="0.2"/>
    <row r="51" ht="16.5" customHeight="1" x14ac:dyDescent="0.2"/>
    <row r="52" ht="16.5" customHeight="1" x14ac:dyDescent="0.2"/>
    <row r="53" ht="16.5" customHeight="1" x14ac:dyDescent="0.2"/>
    <row r="54" ht="16.5" customHeight="1" x14ac:dyDescent="0.2"/>
    <row r="55" ht="16.5" customHeight="1" x14ac:dyDescent="0.2"/>
    <row r="56" ht="16.5" customHeight="1" x14ac:dyDescent="0.2"/>
    <row r="57" ht="16.5" customHeight="1" x14ac:dyDescent="0.2"/>
    <row r="58" ht="16.5" customHeight="1" x14ac:dyDescent="0.2"/>
  </sheetData>
  <autoFilter ref="A6:L6" xr:uid="{00000000-0009-0000-0000-000000000000}"/>
  <sortState xmlns:xlrd2="http://schemas.microsoft.com/office/spreadsheetml/2017/richdata2" ref="A9:L45">
    <sortCondition ref="A9:A45"/>
  </sortState>
  <mergeCells count="4">
    <mergeCell ref="A1:L1"/>
    <mergeCell ref="A2:L2"/>
    <mergeCell ref="A3:L3"/>
    <mergeCell ref="A4:L4"/>
  </mergeCells>
  <pageMargins left="0.82677165354330717" right="0" top="0.74803149606299213" bottom="0.74803149606299213" header="0.31496062992125984" footer="0.31496062992125984"/>
  <pageSetup paperSize="9" scale="6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2023-09-15T20:55:01Z</cp:lastPrinted>
  <dcterms:created xsi:type="dcterms:W3CDTF">2020-11-26T19:28:18Z</dcterms:created>
  <dcterms:modified xsi:type="dcterms:W3CDTF">2023-09-15T20:55:09Z</dcterms:modified>
</cp:coreProperties>
</file>