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2\NÓMINAS 2022\nomina transparencia 2022 buenas\"/>
    </mc:Choice>
  </mc:AlternateContent>
  <xr:revisionPtr revIDLastSave="0" documentId="13_ncr:1_{509D7436-5505-473E-B950-12FA724C2DAF}" xr6:coauthVersionLast="47" xr6:coauthVersionMax="47" xr10:uidLastSave="{00000000-0000-0000-0000-000000000000}"/>
  <bookViews>
    <workbookView xWindow="-120" yWindow="-120" windowWidth="20730" windowHeight="11160" xr2:uid="{8A4B884B-9A2C-4931-8465-C90A65D3453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H42" i="1"/>
  <c r="I42" i="1"/>
  <c r="J42" i="1"/>
  <c r="G30" i="1"/>
  <c r="F42" i="1"/>
  <c r="D42" i="1"/>
  <c r="E42" i="1"/>
  <c r="C42" i="1"/>
</calcChain>
</file>

<file path=xl/sharedStrings.xml><?xml version="1.0" encoding="utf-8"?>
<sst xmlns="http://schemas.openxmlformats.org/spreadsheetml/2006/main" count="83" uniqueCount="82">
  <si>
    <t>Periodo 1 al 1 Quincenal del 01/01/2022 al 15/01/2022</t>
  </si>
  <si>
    <t xml:space="preserve">RFC: CMD -161223-U19 </t>
  </si>
  <si>
    <t>Código</t>
  </si>
  <si>
    <t>Empleado</t>
  </si>
  <si>
    <t>Sueldo</t>
  </si>
  <si>
    <t>Ayuda para Transporte</t>
  </si>
  <si>
    <t>*TOTAL* *PERCEPCIONES*</t>
  </si>
  <si>
    <t>I.S.R. (mes)</t>
  </si>
  <si>
    <t>I.M.S.S.</t>
  </si>
  <si>
    <t>Aportacion a Pensiones del Estado</t>
  </si>
  <si>
    <t>*TOTAL* *DEDUCCIONES*</t>
  </si>
  <si>
    <t>*NETO*</t>
  </si>
  <si>
    <t>003</t>
  </si>
  <si>
    <t>Amador  Magaña  Alfredo</t>
  </si>
  <si>
    <t>004</t>
  </si>
  <si>
    <t>Brambila García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</si>
  <si>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</si>
  <si>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</si>
  <si>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</si>
  <si>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</si>
  <si>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</si>
  <si>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</si>
  <si>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</si>
  <si>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</si>
  <si>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</si>
  <si>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</si>
  <si>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</si>
  <si>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</si>
  <si>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</si>
  <si>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</si>
  <si>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</si>
  <si>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</si>
  <si>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018</t>
  </si>
  <si>
    <t>Navarrete Gutierrez Maria Esther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</si>
  <si>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</si>
  <si>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</si>
  <si>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</si>
  <si>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</si>
  <si>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</si>
  <si>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</si>
  <si>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</si>
  <si>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</si>
  <si>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</si>
  <si>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</si>
  <si>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</si>
  <si>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</si>
  <si>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</si>
  <si>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</si>
  <si>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</si>
  <si>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</si>
  <si>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</si>
  <si>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</si>
  <si>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</si>
  <si>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</si>
  <si>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</si>
  <si>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</si>
  <si>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</si>
  <si>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Juárez Jorge Luis Rubén</t>
  </si>
  <si>
    <t>037</t>
  </si>
  <si>
    <t>Cilia Alvarado Oscar Iván</t>
  </si>
  <si>
    <t>040</t>
  </si>
  <si>
    <t>Diaz Rivera Angel Manuel</t>
  </si>
  <si>
    <t>041</t>
  </si>
  <si>
    <t>Guzmán  Regalado  Alejandro</t>
  </si>
  <si>
    <t>046</t>
  </si>
  <si>
    <t>Preciado  Rubio  Manuel</t>
  </si>
  <si>
    <t>047</t>
  </si>
  <si>
    <t>Vargas Navarro Maria Trinidad</t>
  </si>
  <si>
    <t>052</t>
  </si>
  <si>
    <t>Pérez  Botello María Del Rosario</t>
  </si>
  <si>
    <t>054</t>
  </si>
  <si>
    <t>Padilla Rodriguez Miguel Angel</t>
  </si>
  <si>
    <t>113</t>
  </si>
  <si>
    <t>Sanchez  Rios José Carlos</t>
  </si>
  <si>
    <t>114</t>
  </si>
  <si>
    <t>Perez  Nava Luis Gerardo</t>
  </si>
  <si>
    <t>121</t>
  </si>
  <si>
    <t>Garcia Zuñiga Miguel</t>
  </si>
  <si>
    <t>122</t>
  </si>
  <si>
    <t>Parra Sanchez Adolfo Ivan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</si>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</sst>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99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7" fillId="0" borderId="0" xfId="0" applyNumberFormat="1" applyFont="1"/>
    <xf numFmtId="164" fontId="8" fillId="0" borderId="0" xfId="0" applyNumberFormat="1" applyFont="1"/>
    <xf numFmtId="164" fontId="10" fillId="2" borderId="0" xfId="0" applyNumberFormat="1" applyFont="1" applyFill="1"/>
    <xf numFmtId="164" fontId="8" fillId="2" borderId="0" xfId="0" applyNumberFormat="1" applyFont="1" applyFill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49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FF99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1295400</xdr:colOff>
      <xdr:row>2</xdr:row>
      <xdr:rowOff>401186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E6CD09-3FC8-4B19-A4D3-4271CFE27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63625" cy="1410836"/>
        </a:xfrm>
        <a:prstGeom prst="rect">
          <a:avLst/>
        </a:prstGeom>
      </xdr:spPr>
    </xdr:pic>
    <xdr:clientData/>
  </xdr:twoCellAnchor>
  <xdr:twoCellAnchor>
    <xdr:from>
      <xdr:col>2</xdr:col>
      <xdr:colOff>1304926</xdr:colOff>
      <xdr:row>0</xdr:row>
      <xdr:rowOff>180976</xdr:rowOff>
    </xdr:from>
    <xdr:to>
      <xdr:col>6</xdr:col>
      <xdr:colOff>990600</xdr:colOff>
      <xdr:row>1</xdr:row>
      <xdr:rowOff>500179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8170C81-3FF9-48C3-BE4D-B4474517B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1" y="180976"/>
          <a:ext cx="4943474" cy="8240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B1799-6AF8-42E6-8753-5D4B63B9358D}">
  <sheetPr>
    <pageSetUpPr fitToPage="1"/>
  </sheetPr>
  <dimension ref="A1:J43"/>
  <sheetViews>
    <sheetView tabSelected="1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C6" sqref="C1:J1048576"/>
    </sheetView>
  </sheetViews>
  <sheetFormatPr baseColWidth="10" defaultRowHeight="11.25" x14ac:dyDescent="0.2"/>
  <cols>
    <col min="1" max="1" width="10.42578125" style="17" customWidth="1"/>
    <col min="2" max="2" width="38.5703125" style="1" customWidth="1"/>
    <col min="3" max="10" width="19.7109375" style="1" customWidth="1"/>
    <col min="11" max="16384" width="11.42578125" style="1"/>
  </cols>
  <sheetData>
    <row r="1" spans="1:10" ht="39.75" customHeight="1" x14ac:dyDescent="0.25">
      <c r="A1" s="15"/>
      <c r="B1" s="7" t="s">
        <v>81</v>
      </c>
      <c r="C1" s="8"/>
      <c r="D1" s="8"/>
      <c r="E1" s="8"/>
    </row>
    <row r="2" spans="1:10" ht="39.75" customHeight="1" x14ac:dyDescent="0.2">
      <c r="A2" s="16"/>
      <c r="B2" s="9"/>
      <c r="C2" s="10"/>
      <c r="D2" s="10"/>
      <c r="E2" s="10"/>
    </row>
    <row r="3" spans="1:10" ht="39.75" customHeight="1" x14ac:dyDescent="0.25">
      <c r="B3" s="11"/>
      <c r="C3" s="8"/>
      <c r="D3" s="8"/>
      <c r="E3" s="8"/>
    </row>
    <row r="4" spans="1:10" ht="15" customHeight="1" x14ac:dyDescent="0.25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5" customHeight="1" x14ac:dyDescent="0.2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</row>
    <row r="7" spans="1:10" s="2" customFormat="1" ht="45" x14ac:dyDescent="0.2">
      <c r="A7" s="13" t="s">
        <v>2</v>
      </c>
      <c r="B7" s="14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4" t="s">
        <v>11</v>
      </c>
    </row>
    <row r="8" spans="1:10" ht="14.25" x14ac:dyDescent="0.2">
      <c r="A8" s="18" t="s">
        <v>12</v>
      </c>
      <c r="B8" s="4" t="s">
        <v>13</v>
      </c>
      <c r="C8" s="4">
        <v>15249.9</v>
      </c>
      <c r="D8" s="4">
        <v>0</v>
      </c>
      <c r="E8" s="4">
        <v>15249.9</v>
      </c>
      <c r="F8" s="4">
        <v>2588.0300000000002</v>
      </c>
      <c r="G8" s="4">
        <v>65.929999999999993</v>
      </c>
      <c r="H8" s="4">
        <v>1753.74</v>
      </c>
      <c r="I8" s="4">
        <v>4407.7</v>
      </c>
      <c r="J8" s="4">
        <v>10842.2</v>
      </c>
    </row>
    <row r="9" spans="1:10" ht="14.25" x14ac:dyDescent="0.2">
      <c r="A9" s="18" t="s">
        <v>14</v>
      </c>
      <c r="B9" s="4" t="s">
        <v>15</v>
      </c>
      <c r="C9" s="4">
        <v>6928.95</v>
      </c>
      <c r="D9" s="4">
        <v>0</v>
      </c>
      <c r="E9" s="4">
        <v>6928.95</v>
      </c>
      <c r="F9" s="4">
        <v>768.92</v>
      </c>
      <c r="G9" s="4">
        <v>30</v>
      </c>
      <c r="H9" s="4">
        <v>796.83</v>
      </c>
      <c r="I9" s="4">
        <v>1595.75</v>
      </c>
      <c r="J9" s="4">
        <v>5333.2</v>
      </c>
    </row>
    <row r="10" spans="1:10" ht="14.25" x14ac:dyDescent="0.2">
      <c r="A10" s="18" t="s">
        <v>16</v>
      </c>
      <c r="B10" s="4" t="s">
        <v>17</v>
      </c>
      <c r="C10" s="4">
        <v>6245.4</v>
      </c>
      <c r="D10" s="4">
        <v>150</v>
      </c>
      <c r="E10" s="4">
        <v>6395.4</v>
      </c>
      <c r="F10" s="4">
        <v>635.21</v>
      </c>
      <c r="G10" s="4">
        <v>26.97</v>
      </c>
      <c r="H10" s="4">
        <v>718.22</v>
      </c>
      <c r="I10" s="4">
        <v>4057.4</v>
      </c>
      <c r="J10" s="4">
        <v>2338</v>
      </c>
    </row>
    <row r="11" spans="1:10" ht="14.25" x14ac:dyDescent="0.2">
      <c r="A11" s="18" t="s">
        <v>18</v>
      </c>
      <c r="B11" s="4" t="s">
        <v>19</v>
      </c>
      <c r="C11" s="4">
        <v>9525</v>
      </c>
      <c r="D11" s="4">
        <v>0</v>
      </c>
      <c r="E11" s="4">
        <v>9525</v>
      </c>
      <c r="F11" s="4">
        <v>1323.44</v>
      </c>
      <c r="G11" s="4">
        <v>41.18</v>
      </c>
      <c r="H11" s="4">
        <v>1095.3800000000001</v>
      </c>
      <c r="I11" s="4">
        <v>2460</v>
      </c>
      <c r="J11" s="4">
        <v>7065</v>
      </c>
    </row>
    <row r="12" spans="1:10" ht="14.25" x14ac:dyDescent="0.2">
      <c r="A12" s="18" t="s">
        <v>20</v>
      </c>
      <c r="B12" s="4" t="s">
        <v>21</v>
      </c>
      <c r="C12" s="4">
        <v>8650.0499999999993</v>
      </c>
      <c r="D12" s="4">
        <v>0</v>
      </c>
      <c r="E12" s="4">
        <v>8650.0499999999993</v>
      </c>
      <c r="F12" s="4">
        <v>1136.55</v>
      </c>
      <c r="G12" s="4">
        <v>37.339999999999996</v>
      </c>
      <c r="H12" s="4">
        <v>994.76</v>
      </c>
      <c r="I12" s="4">
        <v>6494.65</v>
      </c>
      <c r="J12" s="4">
        <v>2155.4</v>
      </c>
    </row>
    <row r="13" spans="1:10" ht="14.25" x14ac:dyDescent="0.2">
      <c r="A13" s="18" t="s">
        <v>22</v>
      </c>
      <c r="B13" s="4" t="s">
        <v>23</v>
      </c>
      <c r="C13" s="4">
        <v>8650.0499999999993</v>
      </c>
      <c r="D13" s="4">
        <v>0</v>
      </c>
      <c r="E13" s="4">
        <v>8650.0499999999993</v>
      </c>
      <c r="F13" s="4">
        <v>1136.55</v>
      </c>
      <c r="G13" s="4">
        <v>37.339999999999996</v>
      </c>
      <c r="H13" s="4">
        <v>994.76</v>
      </c>
      <c r="I13" s="4">
        <v>2168.65</v>
      </c>
      <c r="J13" s="4">
        <v>6481.4</v>
      </c>
    </row>
    <row r="14" spans="1:10" ht="14.25" x14ac:dyDescent="0.2">
      <c r="A14" s="18" t="s">
        <v>24</v>
      </c>
      <c r="B14" s="4" t="s">
        <v>25</v>
      </c>
      <c r="C14" s="4">
        <v>5421.75</v>
      </c>
      <c r="D14" s="4">
        <v>150</v>
      </c>
      <c r="E14" s="4">
        <v>5571.75</v>
      </c>
      <c r="F14" s="4">
        <v>489.4</v>
      </c>
      <c r="G14" s="4">
        <v>23.33</v>
      </c>
      <c r="H14" s="4">
        <v>623.5</v>
      </c>
      <c r="I14" s="4">
        <v>3327.75</v>
      </c>
      <c r="J14" s="4">
        <v>2244</v>
      </c>
    </row>
    <row r="15" spans="1:10" ht="14.25" x14ac:dyDescent="0.2">
      <c r="A15" s="18" t="s">
        <v>26</v>
      </c>
      <c r="B15" s="4" t="s">
        <v>27</v>
      </c>
      <c r="C15" s="4">
        <v>8650.0499999999993</v>
      </c>
      <c r="D15" s="4">
        <v>0</v>
      </c>
      <c r="E15" s="4">
        <v>8650.0499999999993</v>
      </c>
      <c r="F15" s="4">
        <v>1136.55</v>
      </c>
      <c r="G15" s="4">
        <v>37.339999999999996</v>
      </c>
      <c r="H15" s="4">
        <v>994.76</v>
      </c>
      <c r="I15" s="4">
        <v>4768.6499999999996</v>
      </c>
      <c r="J15" s="4">
        <v>3881.4</v>
      </c>
    </row>
    <row r="16" spans="1:10" ht="14.25" x14ac:dyDescent="0.2">
      <c r="A16" s="18" t="s">
        <v>28</v>
      </c>
      <c r="B16" s="4" t="s">
        <v>29</v>
      </c>
      <c r="C16" s="4">
        <v>6866.7</v>
      </c>
      <c r="D16" s="4">
        <v>0</v>
      </c>
      <c r="E16" s="4">
        <v>6866.7</v>
      </c>
      <c r="F16" s="4">
        <v>755.63</v>
      </c>
      <c r="G16" s="4">
        <v>29.59</v>
      </c>
      <c r="H16" s="4">
        <v>789.67</v>
      </c>
      <c r="I16" s="4">
        <v>4365.3</v>
      </c>
      <c r="J16" s="4">
        <v>2501.4</v>
      </c>
    </row>
    <row r="17" spans="1:10" ht="14.25" x14ac:dyDescent="0.2">
      <c r="A17" s="18" t="s">
        <v>30</v>
      </c>
      <c r="B17" s="4" t="s">
        <v>31</v>
      </c>
      <c r="C17" s="4">
        <v>7625.25</v>
      </c>
      <c r="D17" s="4">
        <v>0</v>
      </c>
      <c r="E17" s="4">
        <v>7625.25</v>
      </c>
      <c r="F17" s="4">
        <v>917.65</v>
      </c>
      <c r="G17" s="4">
        <v>32.9</v>
      </c>
      <c r="H17" s="4">
        <v>876.9</v>
      </c>
      <c r="I17" s="4">
        <v>3764.45</v>
      </c>
      <c r="J17" s="4">
        <v>3860.8</v>
      </c>
    </row>
    <row r="18" spans="1:10" ht="14.25" x14ac:dyDescent="0.2">
      <c r="A18" s="18" t="s">
        <v>32</v>
      </c>
      <c r="B18" s="4" t="s">
        <v>33</v>
      </c>
      <c r="C18" s="4">
        <v>6658.5</v>
      </c>
      <c r="D18" s="4">
        <v>0</v>
      </c>
      <c r="E18" s="4">
        <v>6658.5</v>
      </c>
      <c r="F18" s="4">
        <v>711.15</v>
      </c>
      <c r="G18" s="4">
        <v>28.81</v>
      </c>
      <c r="H18" s="4">
        <v>765.73</v>
      </c>
      <c r="I18" s="4">
        <v>3380.3</v>
      </c>
      <c r="J18" s="4">
        <v>3278.2</v>
      </c>
    </row>
    <row r="19" spans="1:10" ht="14.25" x14ac:dyDescent="0.2">
      <c r="A19" s="18" t="s">
        <v>34</v>
      </c>
      <c r="B19" s="4" t="s">
        <v>35</v>
      </c>
      <c r="C19" s="4">
        <v>6250.35</v>
      </c>
      <c r="D19" s="4">
        <v>150</v>
      </c>
      <c r="E19" s="4">
        <v>6400.35</v>
      </c>
      <c r="F19" s="4">
        <v>636.09</v>
      </c>
      <c r="G19" s="4">
        <v>26.869999999999997</v>
      </c>
      <c r="H19" s="4">
        <v>718.79</v>
      </c>
      <c r="I19" s="4">
        <v>1381.75</v>
      </c>
      <c r="J19" s="4">
        <v>5018.6000000000004</v>
      </c>
    </row>
    <row r="20" spans="1:10" ht="14.25" x14ac:dyDescent="0.2">
      <c r="A20" s="18" t="s">
        <v>36</v>
      </c>
      <c r="B20" s="4" t="s">
        <v>37</v>
      </c>
      <c r="C20" s="4">
        <v>9525</v>
      </c>
      <c r="D20" s="4">
        <v>0</v>
      </c>
      <c r="E20" s="4">
        <v>9525</v>
      </c>
      <c r="F20" s="4">
        <v>1323.44</v>
      </c>
      <c r="G20" s="4">
        <v>41.03</v>
      </c>
      <c r="H20" s="4">
        <v>1095.3800000000001</v>
      </c>
      <c r="I20" s="4">
        <v>7460.8</v>
      </c>
      <c r="J20" s="4">
        <v>2064.1999999999998</v>
      </c>
    </row>
    <row r="21" spans="1:10" ht="14.25" x14ac:dyDescent="0.2">
      <c r="A21" s="18" t="s">
        <v>38</v>
      </c>
      <c r="B21" s="4" t="s">
        <v>39</v>
      </c>
      <c r="C21" s="4">
        <v>6664.5</v>
      </c>
      <c r="D21" s="4">
        <v>0</v>
      </c>
      <c r="E21" s="4">
        <v>6664.5</v>
      </c>
      <c r="F21" s="4">
        <v>712.44</v>
      </c>
      <c r="G21" s="4">
        <v>28.84</v>
      </c>
      <c r="H21" s="4">
        <v>766.42</v>
      </c>
      <c r="I21" s="4">
        <v>3295.7</v>
      </c>
      <c r="J21" s="4">
        <v>3368.8</v>
      </c>
    </row>
    <row r="22" spans="1:10" ht="14.25" x14ac:dyDescent="0.2">
      <c r="A22" s="18" t="s">
        <v>40</v>
      </c>
      <c r="B22" s="4" t="s">
        <v>41</v>
      </c>
      <c r="C22" s="4">
        <v>6447.15</v>
      </c>
      <c r="D22" s="4">
        <v>150</v>
      </c>
      <c r="E22" s="4">
        <v>6597.15</v>
      </c>
      <c r="F22" s="4">
        <v>671.36</v>
      </c>
      <c r="G22" s="4">
        <v>27.77</v>
      </c>
      <c r="H22" s="4">
        <v>741.42</v>
      </c>
      <c r="I22" s="4">
        <v>4499.75</v>
      </c>
      <c r="J22" s="4">
        <v>2097.4</v>
      </c>
    </row>
    <row r="23" spans="1:10" ht="14.25" x14ac:dyDescent="0.2">
      <c r="A23" s="18" t="s">
        <v>42</v>
      </c>
      <c r="B23" s="4" t="s">
        <v>43</v>
      </c>
      <c r="C23" s="4">
        <v>6447.15</v>
      </c>
      <c r="D23" s="4">
        <v>150</v>
      </c>
      <c r="E23" s="4">
        <v>6597.15</v>
      </c>
      <c r="F23" s="4">
        <v>671.36</v>
      </c>
      <c r="G23" s="4">
        <v>27.77</v>
      </c>
      <c r="H23" s="4">
        <v>741.42</v>
      </c>
      <c r="I23" s="4">
        <v>4204.55</v>
      </c>
      <c r="J23" s="4">
        <v>2392.6</v>
      </c>
    </row>
    <row r="24" spans="1:10" ht="14.25" x14ac:dyDescent="0.2">
      <c r="A24" s="18" t="s">
        <v>44</v>
      </c>
      <c r="B24" s="4" t="s">
        <v>45</v>
      </c>
      <c r="C24" s="4">
        <v>6928.65</v>
      </c>
      <c r="D24" s="4">
        <v>0</v>
      </c>
      <c r="E24" s="4">
        <v>6928.65</v>
      </c>
      <c r="F24" s="4">
        <v>768.86</v>
      </c>
      <c r="G24" s="4">
        <v>30</v>
      </c>
      <c r="H24" s="4">
        <v>796.79</v>
      </c>
      <c r="I24" s="4">
        <v>4224.6499999999996</v>
      </c>
      <c r="J24" s="4">
        <v>2704</v>
      </c>
    </row>
    <row r="25" spans="1:10" ht="14.25" x14ac:dyDescent="0.2">
      <c r="A25" s="18" t="s">
        <v>46</v>
      </c>
      <c r="B25" s="4" t="s">
        <v>47</v>
      </c>
      <c r="C25" s="4">
        <v>6664.5</v>
      </c>
      <c r="D25" s="4">
        <v>0</v>
      </c>
      <c r="E25" s="4">
        <v>6664.5</v>
      </c>
      <c r="F25" s="4">
        <v>712.44</v>
      </c>
      <c r="G25" s="4">
        <v>28.680000000000003</v>
      </c>
      <c r="H25" s="4">
        <v>766.42</v>
      </c>
      <c r="I25" s="4">
        <v>4021.7</v>
      </c>
      <c r="J25" s="4">
        <v>2642.8</v>
      </c>
    </row>
    <row r="26" spans="1:10" ht="14.25" x14ac:dyDescent="0.2">
      <c r="A26" s="18" t="s">
        <v>48</v>
      </c>
      <c r="B26" s="4" t="s">
        <v>49</v>
      </c>
      <c r="C26" s="4">
        <v>7625.25</v>
      </c>
      <c r="D26" s="4">
        <v>0</v>
      </c>
      <c r="E26" s="4">
        <v>7625.25</v>
      </c>
      <c r="F26" s="4">
        <v>917.65</v>
      </c>
      <c r="G26" s="4">
        <v>32.9</v>
      </c>
      <c r="H26" s="4">
        <v>876.9</v>
      </c>
      <c r="I26" s="4">
        <v>6027.45</v>
      </c>
      <c r="J26" s="4">
        <v>1597.8</v>
      </c>
    </row>
    <row r="27" spans="1:10" ht="14.25" x14ac:dyDescent="0.2">
      <c r="A27" s="18" t="s">
        <v>50</v>
      </c>
      <c r="B27" s="4" t="s">
        <v>51</v>
      </c>
      <c r="C27" s="4">
        <v>7625.25</v>
      </c>
      <c r="D27" s="4">
        <v>0</v>
      </c>
      <c r="E27" s="4">
        <v>7625.25</v>
      </c>
      <c r="F27" s="4">
        <v>917.65</v>
      </c>
      <c r="G27" s="4">
        <v>32.9</v>
      </c>
      <c r="H27" s="4">
        <v>876.9</v>
      </c>
      <c r="I27" s="4">
        <v>1827.45</v>
      </c>
      <c r="J27" s="4">
        <v>5797.8</v>
      </c>
    </row>
    <row r="28" spans="1:10" ht="14.25" x14ac:dyDescent="0.2">
      <c r="A28" s="18" t="s">
        <v>52</v>
      </c>
      <c r="B28" s="4" t="s">
        <v>53</v>
      </c>
      <c r="C28" s="4">
        <v>11749.95</v>
      </c>
      <c r="D28" s="4">
        <v>0</v>
      </c>
      <c r="E28" s="4">
        <v>11749.95</v>
      </c>
      <c r="F28" s="4">
        <v>1798.69</v>
      </c>
      <c r="G28" s="4">
        <v>50.620000000000005</v>
      </c>
      <c r="H28" s="4">
        <v>1351.24</v>
      </c>
      <c r="I28" s="4">
        <v>9034.5499999999993</v>
      </c>
      <c r="J28" s="4">
        <v>2715.4</v>
      </c>
    </row>
    <row r="29" spans="1:10" ht="14.25" x14ac:dyDescent="0.2">
      <c r="A29" s="18" t="s">
        <v>54</v>
      </c>
      <c r="B29" s="4" t="s">
        <v>55</v>
      </c>
      <c r="C29" s="4">
        <v>6664.65</v>
      </c>
      <c r="D29" s="4">
        <v>0</v>
      </c>
      <c r="E29" s="4">
        <v>6664.65</v>
      </c>
      <c r="F29" s="4">
        <v>712.47</v>
      </c>
      <c r="G29" s="4">
        <v>28.75</v>
      </c>
      <c r="H29" s="4">
        <v>766.43</v>
      </c>
      <c r="I29" s="4">
        <v>3358.65</v>
      </c>
      <c r="J29" s="4">
        <v>3306</v>
      </c>
    </row>
    <row r="30" spans="1:10" ht="14.25" x14ac:dyDescent="0.2">
      <c r="A30" s="18" t="s">
        <v>56</v>
      </c>
      <c r="B30" s="4" t="s">
        <v>57</v>
      </c>
      <c r="C30" s="4">
        <v>3000</v>
      </c>
      <c r="D30" s="4">
        <v>0</v>
      </c>
      <c r="E30" s="4">
        <v>3000</v>
      </c>
      <c r="F30" s="4">
        <v>45.84</v>
      </c>
      <c r="G30" s="4">
        <f>12.96+0.37</f>
        <v>13.33</v>
      </c>
      <c r="H30" s="4">
        <v>0</v>
      </c>
      <c r="I30" s="4">
        <v>58.8</v>
      </c>
      <c r="J30" s="4">
        <v>2941.2</v>
      </c>
    </row>
    <row r="31" spans="1:10" ht="14.25" x14ac:dyDescent="0.2">
      <c r="A31" s="18" t="s">
        <v>58</v>
      </c>
      <c r="B31" s="4" t="s">
        <v>59</v>
      </c>
      <c r="C31" s="4">
        <v>5188.8</v>
      </c>
      <c r="D31" s="4">
        <v>150</v>
      </c>
      <c r="E31" s="4">
        <v>5338.8</v>
      </c>
      <c r="F31" s="4">
        <v>452.13</v>
      </c>
      <c r="G31" s="4">
        <v>22.36</v>
      </c>
      <c r="H31" s="4">
        <v>596.71</v>
      </c>
      <c r="I31" s="4">
        <v>2513.1999999999998</v>
      </c>
      <c r="J31" s="4">
        <v>2825.6</v>
      </c>
    </row>
    <row r="32" spans="1:10" ht="14.25" x14ac:dyDescent="0.2">
      <c r="A32" s="18" t="s">
        <v>60</v>
      </c>
      <c r="B32" s="4" t="s">
        <v>61</v>
      </c>
      <c r="C32" s="4">
        <v>8649.9</v>
      </c>
      <c r="D32" s="4">
        <v>0</v>
      </c>
      <c r="E32" s="4">
        <v>8649.9</v>
      </c>
      <c r="F32" s="4">
        <v>1136.52</v>
      </c>
      <c r="G32" s="4">
        <v>37.24</v>
      </c>
      <c r="H32" s="4">
        <v>994.74</v>
      </c>
      <c r="I32" s="4">
        <v>5876.5</v>
      </c>
      <c r="J32" s="4">
        <v>2773.4</v>
      </c>
    </row>
    <row r="33" spans="1:10" ht="14.25" x14ac:dyDescent="0.2">
      <c r="A33" s="18" t="s">
        <v>62</v>
      </c>
      <c r="B33" s="4" t="s">
        <v>63</v>
      </c>
      <c r="C33" s="4">
        <v>15249.9</v>
      </c>
      <c r="D33" s="4">
        <v>0</v>
      </c>
      <c r="E33" s="4">
        <v>15249.9</v>
      </c>
      <c r="F33" s="4">
        <v>2588.0300000000002</v>
      </c>
      <c r="G33" s="4">
        <v>65.929999999999993</v>
      </c>
      <c r="H33" s="4">
        <v>1753.74</v>
      </c>
      <c r="I33" s="4">
        <v>7463.7</v>
      </c>
      <c r="J33" s="4">
        <v>7786.2</v>
      </c>
    </row>
    <row r="34" spans="1:10" ht="14.25" x14ac:dyDescent="0.2">
      <c r="A34" s="18" t="s">
        <v>64</v>
      </c>
      <c r="B34" s="4" t="s">
        <v>65</v>
      </c>
      <c r="C34" s="4">
        <v>5421.75</v>
      </c>
      <c r="D34" s="4">
        <v>150</v>
      </c>
      <c r="E34" s="4">
        <v>5571.75</v>
      </c>
      <c r="F34" s="4">
        <v>489.4</v>
      </c>
      <c r="G34" s="4">
        <v>23.45</v>
      </c>
      <c r="H34" s="4">
        <v>623.5</v>
      </c>
      <c r="I34" s="4">
        <v>1136.3499999999999</v>
      </c>
      <c r="J34" s="4">
        <v>4435.3999999999996</v>
      </c>
    </row>
    <row r="35" spans="1:10" ht="14.25" x14ac:dyDescent="0.2">
      <c r="A35" s="18" t="s">
        <v>66</v>
      </c>
      <c r="B35" s="4" t="s">
        <v>67</v>
      </c>
      <c r="C35" s="4">
        <v>5142.1499999999996</v>
      </c>
      <c r="D35" s="4">
        <v>150</v>
      </c>
      <c r="E35" s="4">
        <v>5292.15</v>
      </c>
      <c r="F35" s="4">
        <v>444.66</v>
      </c>
      <c r="G35" s="4">
        <v>22.14</v>
      </c>
      <c r="H35" s="4">
        <v>591.35</v>
      </c>
      <c r="I35" s="4">
        <v>1058.1500000000001</v>
      </c>
      <c r="J35" s="4">
        <v>4234</v>
      </c>
    </row>
    <row r="36" spans="1:10" ht="14.25" x14ac:dyDescent="0.2">
      <c r="A36" s="18" t="s">
        <v>68</v>
      </c>
      <c r="B36" s="4" t="s">
        <v>69</v>
      </c>
      <c r="C36" s="4">
        <v>6928.65</v>
      </c>
      <c r="D36" s="4">
        <v>0</v>
      </c>
      <c r="E36" s="4">
        <v>6928.65</v>
      </c>
      <c r="F36" s="4">
        <v>768.86</v>
      </c>
      <c r="G36" s="4">
        <v>29.799999999999997</v>
      </c>
      <c r="H36" s="4">
        <v>796.79</v>
      </c>
      <c r="I36" s="4">
        <v>1595.45</v>
      </c>
      <c r="J36" s="4">
        <v>5333.2</v>
      </c>
    </row>
    <row r="37" spans="1:10" ht="14.25" x14ac:dyDescent="0.2">
      <c r="A37" s="18" t="s">
        <v>70</v>
      </c>
      <c r="B37" s="4" t="s">
        <v>71</v>
      </c>
      <c r="C37" s="4">
        <v>5188.8</v>
      </c>
      <c r="D37" s="4">
        <v>150</v>
      </c>
      <c r="E37" s="4">
        <v>5338.8</v>
      </c>
      <c r="F37" s="4">
        <v>452.13</v>
      </c>
      <c r="G37" s="4">
        <v>22.36</v>
      </c>
      <c r="H37" s="4">
        <v>596.71</v>
      </c>
      <c r="I37" s="4">
        <v>1071.2</v>
      </c>
      <c r="J37" s="4">
        <v>4267.6000000000004</v>
      </c>
    </row>
    <row r="38" spans="1:10" ht="14.25" x14ac:dyDescent="0.2">
      <c r="A38" s="18" t="s">
        <v>72</v>
      </c>
      <c r="B38" s="4" t="s">
        <v>73</v>
      </c>
      <c r="C38" s="4">
        <v>7625.25</v>
      </c>
      <c r="D38" s="4">
        <v>0</v>
      </c>
      <c r="E38" s="4">
        <v>7625.25</v>
      </c>
      <c r="F38" s="4">
        <v>917.65</v>
      </c>
      <c r="G38" s="4">
        <v>32.9</v>
      </c>
      <c r="H38" s="4">
        <v>876.9</v>
      </c>
      <c r="I38" s="4">
        <v>1827.45</v>
      </c>
      <c r="J38" s="4">
        <v>5797.8</v>
      </c>
    </row>
    <row r="39" spans="1:10" ht="14.25" x14ac:dyDescent="0.2">
      <c r="A39" s="18" t="s">
        <v>74</v>
      </c>
      <c r="B39" s="4" t="s">
        <v>75</v>
      </c>
      <c r="C39" s="4">
        <v>5296.8</v>
      </c>
      <c r="D39" s="4">
        <v>150</v>
      </c>
      <c r="E39" s="4">
        <v>5446.8</v>
      </c>
      <c r="F39" s="4">
        <v>469.41</v>
      </c>
      <c r="G39" s="4">
        <v>22.86</v>
      </c>
      <c r="H39" s="4">
        <v>609.13</v>
      </c>
      <c r="I39" s="4">
        <v>1101.4000000000001</v>
      </c>
      <c r="J39" s="4">
        <v>4345.3999999999996</v>
      </c>
    </row>
    <row r="40" spans="1:10" ht="14.25" x14ac:dyDescent="0.2">
      <c r="A40" s="18" t="s">
        <v>76</v>
      </c>
      <c r="B40" s="4" t="s">
        <v>77</v>
      </c>
      <c r="C40" s="4">
        <v>21750</v>
      </c>
      <c r="D40" s="4">
        <v>0</v>
      </c>
      <c r="E40" s="4">
        <v>21750</v>
      </c>
      <c r="F40" s="4">
        <v>4166.18</v>
      </c>
      <c r="G40" s="4">
        <v>93.77</v>
      </c>
      <c r="H40" s="4">
        <v>2501.25</v>
      </c>
      <c r="I40" s="4">
        <v>8969.2000000000007</v>
      </c>
      <c r="J40" s="4">
        <v>12780.8</v>
      </c>
    </row>
    <row r="41" spans="1:10" ht="14.25" x14ac:dyDescent="0.2">
      <c r="A41" s="18" t="s">
        <v>78</v>
      </c>
      <c r="B41" s="4" t="s">
        <v>79</v>
      </c>
      <c r="C41" s="4">
        <v>15249.9</v>
      </c>
      <c r="D41" s="4">
        <v>0</v>
      </c>
      <c r="E41" s="4">
        <v>15249.9</v>
      </c>
      <c r="F41" s="4">
        <v>2588.0300000000002</v>
      </c>
      <c r="G41" s="4">
        <v>65.73</v>
      </c>
      <c r="H41" s="4">
        <v>1753.74</v>
      </c>
      <c r="I41" s="4">
        <v>4407.5</v>
      </c>
      <c r="J41" s="4">
        <v>10842.4</v>
      </c>
    </row>
    <row r="42" spans="1:10" s="3" customFormat="1" ht="15" x14ac:dyDescent="0.25">
      <c r="A42" s="19" t="s">
        <v>80</v>
      </c>
      <c r="B42" s="6" t="s">
        <v>81</v>
      </c>
      <c r="C42" s="5">
        <f>SUM(C8:C41)</f>
        <v>277755.89999999997</v>
      </c>
      <c r="D42" s="5">
        <f t="shared" ref="D42:J42" si="0">SUM(D8:D41)</f>
        <v>1500</v>
      </c>
      <c r="E42" s="5">
        <f t="shared" si="0"/>
        <v>279255.89999999997</v>
      </c>
      <c r="F42" s="5">
        <f t="shared" si="0"/>
        <v>35960.37000000001</v>
      </c>
      <c r="G42" s="5">
        <f t="shared" si="0"/>
        <v>1198.7299999999998</v>
      </c>
      <c r="H42" s="5">
        <f t="shared" si="0"/>
        <v>31596.920000000009</v>
      </c>
      <c r="I42" s="5">
        <f t="shared" si="0"/>
        <v>127206.49999999997</v>
      </c>
      <c r="J42" s="5">
        <f t="shared" si="0"/>
        <v>152049.4</v>
      </c>
    </row>
    <row r="43" spans="1:10" ht="14.25" x14ac:dyDescent="0.2">
      <c r="A43" s="18"/>
      <c r="B43" s="4"/>
      <c r="C43" s="4"/>
      <c r="D43" s="4"/>
      <c r="E43" s="4"/>
      <c r="F43" s="4"/>
      <c r="G43" s="4"/>
      <c r="H43" s="4"/>
      <c r="I43" s="4"/>
      <c r="J43" s="4"/>
    </row>
  </sheetData>
  <mergeCells count="5">
    <mergeCell ref="B1:E1"/>
    <mergeCell ref="B2:E2"/>
    <mergeCell ref="B3:E3"/>
    <mergeCell ref="A4:J4"/>
    <mergeCell ref="A5:J5"/>
  </mergeCells>
  <conditionalFormatting sqref="A1:B3 A4:A5 K4:XFD5 F1:XFD3 A6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2023-09-12T20:04:23Z</cp:lastPrinted>
  <dcterms:created xsi:type="dcterms:W3CDTF">2022-01-13T19:27:14Z</dcterms:created>
  <dcterms:modified xsi:type="dcterms:W3CDTF">2023-09-12T20:04:58Z</dcterms:modified>
</cp:coreProperties>
</file>