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cuments\COMUDE 2024\LISTA DE RAYA 2024\NOMINAS TRANSPARENCIA 2024\nominas corregidas 2024 transparencia\"/>
    </mc:Choice>
  </mc:AlternateContent>
  <xr:revisionPtr revIDLastSave="0" documentId="8_{BC764CD5-CC83-44E7-9E33-F039CB04FC7C}" xr6:coauthVersionLast="47" xr6:coauthVersionMax="47" xr10:uidLastSave="{00000000-0000-0000-0000-000000000000}"/>
  <bookViews>
    <workbookView xWindow="-120" yWindow="-120" windowWidth="20730" windowHeight="11040" xr2:uid="{14215547-FDED-4568-9E8B-BF19D44D5BA0}"/>
  </bookViews>
  <sheets>
    <sheet name="1Q MAYO 2024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3" i="2" l="1"/>
  <c r="O53" i="2"/>
  <c r="N53" i="2"/>
  <c r="M53" i="2"/>
  <c r="L53" i="2"/>
  <c r="K53" i="2"/>
</calcChain>
</file>

<file path=xl/sharedStrings.xml><?xml version="1.0" encoding="utf-8"?>
<sst xmlns="http://schemas.openxmlformats.org/spreadsheetml/2006/main" count="274" uniqueCount="142">
  <si>
    <t>Periodo 9 al 9 Quincenal del 01/05/2024 al 15/05/2024</t>
  </si>
  <si>
    <t>Código</t>
  </si>
  <si>
    <t>Empleado</t>
  </si>
  <si>
    <t>Sueldo</t>
  </si>
  <si>
    <t>Ayuda para Transporte</t>
  </si>
  <si>
    <t>*TOTAL* *PERCEPCIONES*</t>
  </si>
  <si>
    <t>I.S.R. (mes)</t>
  </si>
  <si>
    <t>I.M.S.S.</t>
  </si>
  <si>
    <t>Cuota sindical</t>
  </si>
  <si>
    <t>Ajuste al neto</t>
  </si>
  <si>
    <t>Aportacion a Pensiones del Estado</t>
  </si>
  <si>
    <t>*TOTAL* *DEDUCCIONES*</t>
  </si>
  <si>
    <t>*NETO*</t>
  </si>
  <si>
    <t>003</t>
  </si>
  <si>
    <t>AMADOR MAGAÑA ALFREDO</t>
  </si>
  <si>
    <t>004</t>
  </si>
  <si>
    <t>BRAMBILA GARCIA JORGE ERNESTO</t>
  </si>
  <si>
    <t>005</t>
  </si>
  <si>
    <t>BRAMBILA GUZMAN PETRONILO</t>
  </si>
  <si>
    <t>006</t>
  </si>
  <si>
    <t>DE LA CRUZ LEONEL NOHEMI</t>
  </si>
  <si>
    <t>007</t>
  </si>
  <si>
    <t>DOMINGUEZ MONTEJO FERNANDO</t>
  </si>
  <si>
    <t>008</t>
  </si>
  <si>
    <t>ESPARZA GARCIA JUAN MANUEL</t>
  </si>
  <si>
    <t>012</t>
  </si>
  <si>
    <t>GONZALEZ LAZARO JOSE ANTONIO</t>
  </si>
  <si>
    <t>013</t>
  </si>
  <si>
    <t>GONZALEZ MUÑOZ CONRADO</t>
  </si>
  <si>
    <t>014</t>
  </si>
  <si>
    <t>GUZMAN HERNANDEZ ALEJANDRO</t>
  </si>
  <si>
    <t>016</t>
  </si>
  <si>
    <t>MAGDALENO CUEVAS JOSE ALFREDO</t>
  </si>
  <si>
    <t>019</t>
  </si>
  <si>
    <t>NUÑEZ GONZALEZ ADAN</t>
  </si>
  <si>
    <t>020</t>
  </si>
  <si>
    <t>RAMIREZ CARRANZA PABLO ALBERTO</t>
  </si>
  <si>
    <t>021</t>
  </si>
  <si>
    <t>RICO MORONES KENIA PAOLA</t>
  </si>
  <si>
    <t>022</t>
  </si>
  <si>
    <t>RODRIGUEZ CANALES LUIS ALBERTO</t>
  </si>
  <si>
    <t>023</t>
  </si>
  <si>
    <t>ROJAS LIMON FRANCISCO JAVIER</t>
  </si>
  <si>
    <t>024</t>
  </si>
  <si>
    <t>ROMERO MOYA MARGARITA</t>
  </si>
  <si>
    <t>029</t>
  </si>
  <si>
    <t>VARELA VAZQUEZ YESSICA VIRGINIA</t>
  </si>
  <si>
    <t>030</t>
  </si>
  <si>
    <t>VELAZQUEZ AVALOS LILIANA</t>
  </si>
  <si>
    <t>031</t>
  </si>
  <si>
    <t>RUIZ AGUILAR HECTOR AARON</t>
  </si>
  <si>
    <t>032</t>
  </si>
  <si>
    <t>MARQUEZ GARCIA ABRAHAM</t>
  </si>
  <si>
    <t>034</t>
  </si>
  <si>
    <t>RODRIGUEZ DE LA TORRE EDITH</t>
  </si>
  <si>
    <t>036</t>
  </si>
  <si>
    <t>DUEÑAS JUAREZ JORGE LUIS RUBEN</t>
  </si>
  <si>
    <t>037</t>
  </si>
  <si>
    <t>CILIA ALVARADO OSCAR IVAN</t>
  </si>
  <si>
    <t>040</t>
  </si>
  <si>
    <t>DIAZ RIVERA ANGEL MANUEL</t>
  </si>
  <si>
    <t>041</t>
  </si>
  <si>
    <t>GUZMAN REGALADO ALEJANDRO</t>
  </si>
  <si>
    <t>046</t>
  </si>
  <si>
    <t>PRECIADO RUBIO MANUEL</t>
  </si>
  <si>
    <t>054</t>
  </si>
  <si>
    <t>PADILLA RODRIGUEZ MIGUEL ANGEL</t>
  </si>
  <si>
    <t>113</t>
  </si>
  <si>
    <t>SANCHEZ RIOS JOSE CARLOS</t>
  </si>
  <si>
    <t>114</t>
  </si>
  <si>
    <t>PEREZ NAVA LUIS GERARDO</t>
  </si>
  <si>
    <t>117</t>
  </si>
  <si>
    <t>MURGUIA MARQUEZ MARIA YESENIA</t>
  </si>
  <si>
    <t>118</t>
  </si>
  <si>
    <t>AMEZCUA ROSALES LIDIA JEANETH</t>
  </si>
  <si>
    <t>121</t>
  </si>
  <si>
    <t>GARCIA ZUÑIGA MIGUEL</t>
  </si>
  <si>
    <t>122</t>
  </si>
  <si>
    <t>PARRA SANCHEZ ADOLFO IVAN</t>
  </si>
  <si>
    <t>123</t>
  </si>
  <si>
    <t>LAZO DE ORTA MARTHA ISABEL</t>
  </si>
  <si>
    <t>124</t>
  </si>
  <si>
    <t>GUEVARA RUBIO GEMA DEL ROCIO</t>
  </si>
  <si>
    <t>125</t>
  </si>
  <si>
    <t>PEREZ CARRASCO MARTHA BEATRIZ</t>
  </si>
  <si>
    <t>126</t>
  </si>
  <si>
    <t>OROZCO HERNANDEZ ANA LAURA</t>
  </si>
  <si>
    <t>127</t>
  </si>
  <si>
    <t>CHAVEZ RAMIREZ NOE YAID</t>
  </si>
  <si>
    <t>128</t>
  </si>
  <si>
    <t>RUBIO GUZMAN CHRISTIAN ROBERTO</t>
  </si>
  <si>
    <t>129</t>
  </si>
  <si>
    <t>HERNANDEZ HERNANDEZ FAVIAN</t>
  </si>
  <si>
    <t>130</t>
  </si>
  <si>
    <t>PULIDO CHINA ITZY ANAHI</t>
  </si>
  <si>
    <t>131</t>
  </si>
  <si>
    <t>MORENO CHAGOYA ASTRID DANAE</t>
  </si>
  <si>
    <t>132</t>
  </si>
  <si>
    <t>AGUILAR RAMIREZ FRANCISCO JAVIER</t>
  </si>
  <si>
    <t>133</t>
  </si>
  <si>
    <t>VIDRIO ALCARAZ JUAN JOSE</t>
  </si>
  <si>
    <t>134</t>
  </si>
  <si>
    <t>COLCHADO GUZMAN FRANCISCO JAVIER</t>
  </si>
  <si>
    <t>135</t>
  </si>
  <si>
    <t>OCHOA RODARTE LUIS GERARDO</t>
  </si>
  <si>
    <t>136</t>
  </si>
  <si>
    <t>GALVAN DIAZ EDGAR ADOLFO</t>
  </si>
  <si>
    <t>Total Gral.</t>
  </si>
  <si>
    <t xml:space="preserve"> </t>
  </si>
  <si>
    <t>Área</t>
  </si>
  <si>
    <t>Puesto</t>
  </si>
  <si>
    <t>Departamento</t>
  </si>
  <si>
    <t>Fecha de ingreso</t>
  </si>
  <si>
    <t>Dietas</t>
  </si>
  <si>
    <t>Sindicato</t>
  </si>
  <si>
    <t>Dirección General</t>
  </si>
  <si>
    <t>Director de Área</t>
  </si>
  <si>
    <t xml:space="preserve">Plantilla COMUDE Tlajomulco </t>
  </si>
  <si>
    <t>Jefatura de Eventos Deportivos y Recreativos</t>
  </si>
  <si>
    <t>Coordinador</t>
  </si>
  <si>
    <t>Auxiliar Técnico Especializado</t>
  </si>
  <si>
    <t>Jefatura de Activación Física</t>
  </si>
  <si>
    <t>Jefe de Activación Física</t>
  </si>
  <si>
    <t>Promotor</t>
  </si>
  <si>
    <t>Jefe de Eventos Deportivos y Recreativos</t>
  </si>
  <si>
    <t>Auxiliar Técnico Administrativo</t>
  </si>
  <si>
    <t>Analista</t>
  </si>
  <si>
    <t xml:space="preserve">Dirección de Administración </t>
  </si>
  <si>
    <t>Jefe de Administración</t>
  </si>
  <si>
    <t>Velador</t>
  </si>
  <si>
    <t>Auxiliar Administrativo</t>
  </si>
  <si>
    <t>Auxiliar Operativo C</t>
  </si>
  <si>
    <t>Dirección  General</t>
  </si>
  <si>
    <t>Director General</t>
  </si>
  <si>
    <t>Auxiliar Operativo B</t>
  </si>
  <si>
    <t>Auxiliar Operativo A</t>
  </si>
  <si>
    <t>Prima de vacaciones a tiempo</t>
  </si>
  <si>
    <t>Estimulo del Servidor Publico</t>
  </si>
  <si>
    <t>Aguinaldo</t>
  </si>
  <si>
    <t>Ajuste de Aguinaldo</t>
  </si>
  <si>
    <t>Vales electrónicos de despensa</t>
  </si>
  <si>
    <t>I.S.R. Art174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</si>
</sst>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8" fillId="0" borderId="0" xfId="0" applyNumberFormat="1" applyFont="1"/>
    <xf numFmtId="49" fontId="7" fillId="0" borderId="1" xfId="0" applyNumberFormat="1" applyFont="1" applyBorder="1"/>
    <xf numFmtId="164" fontId="7" fillId="0" borderId="1" xfId="0" applyNumberFormat="1" applyFont="1" applyBorder="1"/>
    <xf numFmtId="49" fontId="9" fillId="2" borderId="1" xfId="0" applyNumberFormat="1" applyFont="1" applyFill="1" applyBorder="1" applyAlignment="1">
      <alignment horizontal="left"/>
    </xf>
    <xf numFmtId="164" fontId="7" fillId="2" borderId="1" xfId="0" applyNumberFormat="1" applyFont="1" applyFill="1" applyBorder="1"/>
    <xf numFmtId="164" fontId="9" fillId="2" borderId="1" xfId="0" applyNumberFormat="1" applyFont="1" applyFill="1" applyBorder="1"/>
    <xf numFmtId="0" fontId="0" fillId="0" borderId="0" xfId="0" applyAlignment="1">
      <alignment horizontal="center" vertical="center"/>
    </xf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/>
    <xf numFmtId="14" fontId="12" fillId="0" borderId="1" xfId="0" applyNumberFormat="1" applyFont="1" applyBorder="1" applyAlignment="1">
      <alignment horizontal="center"/>
    </xf>
    <xf numFmtId="164" fontId="12" fillId="0" borderId="1" xfId="0" applyNumberFormat="1" applyFont="1" applyBorder="1"/>
    <xf numFmtId="0" fontId="12" fillId="0" borderId="2" xfId="0" applyFont="1" applyBorder="1"/>
    <xf numFmtId="164" fontId="12" fillId="0" borderId="2" xfId="0" applyNumberFormat="1" applyFont="1" applyBorder="1"/>
    <xf numFmtId="14" fontId="12" fillId="0" borderId="2" xfId="0" applyNumberFormat="1" applyFont="1" applyBorder="1" applyAlignment="1">
      <alignment horizontal="center"/>
    </xf>
    <xf numFmtId="164" fontId="12" fillId="2" borderId="1" xfId="0" applyNumberFormat="1" applyFont="1" applyFill="1" applyBorder="1"/>
    <xf numFmtId="164" fontId="13" fillId="2" borderId="1" xfId="0" applyNumberFormat="1" applyFont="1" applyFill="1" applyBorder="1"/>
  </cellXfs>
  <cellStyles count="1">
    <cellStyle name="Normal" xfId="0" builtinId="0"/>
  </cellStyles>
  <dxfs count="1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23</xdr:col>
      <xdr:colOff>1152525</xdr:colOff>
      <xdr:row>2</xdr:row>
      <xdr:rowOff>485775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771C979-CBE8-4FBA-BBA9-2B4B868C91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518350" cy="1514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C5E49-6540-4765-BC21-75102CCB62F9}">
  <sheetPr>
    <pageSetUpPr fitToPage="1"/>
  </sheetPr>
  <dimension ref="A1:X56"/>
  <sheetViews>
    <sheetView showGridLines="0" tabSelected="1" workbookViewId="0">
      <pane xSplit="2" ySplit="5" topLeftCell="C50" activePane="bottomRight" state="frozen"/>
      <selection pane="topRight" activeCell="C1" sqref="C1"/>
      <selection pane="bottomLeft" activeCell="A9" sqref="A9"/>
      <selection pane="bottomRight" activeCell="P52" sqref="N50:P52"/>
    </sheetView>
  </sheetViews>
  <sheetFormatPr baseColWidth="10" defaultRowHeight="11.25" x14ac:dyDescent="0.2"/>
  <cols>
    <col min="1" max="1" width="10.28515625" style="2" customWidth="1"/>
    <col min="2" max="2" width="39.7109375" style="1" customWidth="1"/>
    <col min="3" max="5" width="32.85546875" style="1" customWidth="1"/>
    <col min="6" max="8" width="20.140625" style="1" customWidth="1"/>
    <col min="9" max="24" width="17.42578125" style="1" customWidth="1"/>
    <col min="25" max="16384" width="11.42578125" style="1"/>
  </cols>
  <sheetData>
    <row r="1" spans="1:24" ht="40.5" customHeight="1" x14ac:dyDescent="0.25">
      <c r="A1" s="4"/>
      <c r="B1" s="13"/>
      <c r="C1" s="13"/>
      <c r="D1" s="13"/>
      <c r="E1" s="13"/>
      <c r="F1" s="13"/>
      <c r="G1" s="13"/>
      <c r="H1" s="13"/>
      <c r="I1" s="14"/>
      <c r="J1" s="14"/>
      <c r="K1" s="14"/>
      <c r="L1" s="14"/>
      <c r="M1" s="14"/>
      <c r="N1" s="14"/>
      <c r="O1" s="14"/>
      <c r="P1" s="14"/>
      <c r="Q1"/>
    </row>
    <row r="2" spans="1:24" ht="40.5" customHeight="1" x14ac:dyDescent="0.2">
      <c r="A2" s="5"/>
      <c r="B2" s="15"/>
      <c r="C2" s="15"/>
      <c r="D2" s="15"/>
      <c r="E2" s="15"/>
      <c r="F2" s="15"/>
      <c r="G2" s="15"/>
      <c r="H2" s="15"/>
      <c r="I2" s="16"/>
      <c r="J2" s="16"/>
      <c r="K2" s="16"/>
      <c r="L2" s="16"/>
      <c r="M2" s="16"/>
      <c r="N2" s="16"/>
      <c r="O2" s="16"/>
      <c r="P2" s="16"/>
      <c r="Q2" s="12"/>
    </row>
    <row r="3" spans="1:24" ht="40.5" customHeight="1" x14ac:dyDescent="0.25">
      <c r="B3" s="17"/>
      <c r="C3" s="17"/>
      <c r="D3" s="17"/>
      <c r="E3" s="17"/>
      <c r="F3" s="17"/>
      <c r="G3" s="17"/>
      <c r="H3" s="17"/>
      <c r="I3" s="14"/>
      <c r="J3" s="14"/>
      <c r="K3" s="14"/>
      <c r="L3" s="14"/>
      <c r="M3" s="14"/>
      <c r="N3" s="14"/>
      <c r="O3" s="14"/>
      <c r="P3" s="14"/>
      <c r="Q3"/>
    </row>
    <row r="4" spans="1:24" ht="24.75" customHeight="1" x14ac:dyDescent="0.2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</row>
    <row r="5" spans="1:24" s="3" customFormat="1" ht="36" x14ac:dyDescent="0.2">
      <c r="A5" s="19" t="s">
        <v>1</v>
      </c>
      <c r="B5" s="19" t="s">
        <v>2</v>
      </c>
      <c r="C5" s="19" t="s">
        <v>109</v>
      </c>
      <c r="D5" s="19" t="s">
        <v>110</v>
      </c>
      <c r="E5" s="19" t="s">
        <v>111</v>
      </c>
      <c r="F5" s="19" t="s">
        <v>112</v>
      </c>
      <c r="G5" s="19" t="s">
        <v>113</v>
      </c>
      <c r="H5" s="19" t="s">
        <v>114</v>
      </c>
      <c r="I5" s="19" t="s">
        <v>3</v>
      </c>
      <c r="J5" s="19" t="s">
        <v>4</v>
      </c>
      <c r="K5" s="19" t="s">
        <v>136</v>
      </c>
      <c r="L5" s="19" t="s">
        <v>137</v>
      </c>
      <c r="M5" s="19" t="s">
        <v>138</v>
      </c>
      <c r="N5" s="19" t="s">
        <v>139</v>
      </c>
      <c r="O5" s="19" t="s">
        <v>140</v>
      </c>
      <c r="P5" s="19" t="s">
        <v>5</v>
      </c>
      <c r="Q5" s="19" t="s">
        <v>141</v>
      </c>
      <c r="R5" s="19" t="s">
        <v>6</v>
      </c>
      <c r="S5" s="19" t="s">
        <v>7</v>
      </c>
      <c r="T5" s="19" t="s">
        <v>8</v>
      </c>
      <c r="U5" s="19" t="s">
        <v>9</v>
      </c>
      <c r="V5" s="19" t="s">
        <v>10</v>
      </c>
      <c r="W5" s="19" t="s">
        <v>11</v>
      </c>
      <c r="X5" s="19" t="s">
        <v>12</v>
      </c>
    </row>
    <row r="6" spans="1:24" ht="16.5" customHeight="1" x14ac:dyDescent="0.2">
      <c r="A6" s="7" t="s">
        <v>13</v>
      </c>
      <c r="B6" s="8" t="s">
        <v>14</v>
      </c>
      <c r="C6" s="20" t="s">
        <v>115</v>
      </c>
      <c r="D6" s="20" t="s">
        <v>116</v>
      </c>
      <c r="E6" s="20" t="s">
        <v>117</v>
      </c>
      <c r="F6" s="21">
        <v>44531</v>
      </c>
      <c r="G6" s="20">
        <v>0</v>
      </c>
      <c r="H6" s="20">
        <v>0</v>
      </c>
      <c r="I6" s="8">
        <v>15249.9</v>
      </c>
      <c r="J6" s="8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8">
        <v>15249.9</v>
      </c>
      <c r="Q6" s="22">
        <v>0</v>
      </c>
      <c r="R6" s="8">
        <v>2434.35</v>
      </c>
      <c r="S6" s="8">
        <v>65.8</v>
      </c>
      <c r="T6" s="8">
        <v>0</v>
      </c>
      <c r="U6" s="8">
        <v>0</v>
      </c>
      <c r="V6" s="8">
        <v>1753.75</v>
      </c>
      <c r="W6" s="8">
        <v>4253.8999999999996</v>
      </c>
      <c r="X6" s="8">
        <v>10996</v>
      </c>
    </row>
    <row r="7" spans="1:24" ht="16.5" customHeight="1" x14ac:dyDescent="0.2">
      <c r="A7" s="7" t="s">
        <v>15</v>
      </c>
      <c r="B7" s="8" t="s">
        <v>16</v>
      </c>
      <c r="C7" s="20" t="s">
        <v>118</v>
      </c>
      <c r="D7" s="20" t="s">
        <v>119</v>
      </c>
      <c r="E7" s="20" t="s">
        <v>117</v>
      </c>
      <c r="F7" s="21">
        <v>37667</v>
      </c>
      <c r="G7" s="20">
        <v>0</v>
      </c>
      <c r="H7" s="20">
        <v>0</v>
      </c>
      <c r="I7" s="8">
        <v>7727.25</v>
      </c>
      <c r="J7" s="8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8">
        <v>7727.25</v>
      </c>
      <c r="Q7" s="22">
        <v>0</v>
      </c>
      <c r="R7" s="8">
        <v>827.52</v>
      </c>
      <c r="S7" s="8">
        <v>33.340000000000003</v>
      </c>
      <c r="T7" s="8">
        <v>0</v>
      </c>
      <c r="U7" s="8">
        <v>-0.04</v>
      </c>
      <c r="V7" s="8">
        <v>888.63</v>
      </c>
      <c r="W7" s="8">
        <v>1749.45</v>
      </c>
      <c r="X7" s="8">
        <v>5977.8</v>
      </c>
    </row>
    <row r="8" spans="1:24" ht="16.5" customHeight="1" x14ac:dyDescent="0.2">
      <c r="A8" s="7" t="s">
        <v>17</v>
      </c>
      <c r="B8" s="8" t="s">
        <v>18</v>
      </c>
      <c r="C8" s="20" t="s">
        <v>118</v>
      </c>
      <c r="D8" s="20" t="s">
        <v>120</v>
      </c>
      <c r="E8" s="20" t="s">
        <v>117</v>
      </c>
      <c r="F8" s="21">
        <v>40926</v>
      </c>
      <c r="G8" s="20">
        <v>0</v>
      </c>
      <c r="H8" s="20">
        <v>0</v>
      </c>
      <c r="I8" s="8">
        <v>6991.5</v>
      </c>
      <c r="J8" s="8">
        <v>150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8">
        <v>7141.5</v>
      </c>
      <c r="Q8" s="22">
        <v>0</v>
      </c>
      <c r="R8" s="8">
        <v>692.73</v>
      </c>
      <c r="S8" s="8">
        <v>30.17</v>
      </c>
      <c r="T8" s="8">
        <v>0</v>
      </c>
      <c r="U8" s="8">
        <v>0.18</v>
      </c>
      <c r="V8" s="8">
        <v>804.02</v>
      </c>
      <c r="W8" s="8">
        <v>2808.1</v>
      </c>
      <c r="X8" s="8">
        <v>4333.3999999999996</v>
      </c>
    </row>
    <row r="9" spans="1:24" ht="16.5" customHeight="1" x14ac:dyDescent="0.2">
      <c r="A9" s="7" t="s">
        <v>19</v>
      </c>
      <c r="B9" s="8" t="s">
        <v>20</v>
      </c>
      <c r="C9" s="20" t="s">
        <v>121</v>
      </c>
      <c r="D9" s="20" t="s">
        <v>122</v>
      </c>
      <c r="E9" s="20" t="s">
        <v>117</v>
      </c>
      <c r="F9" s="21">
        <v>43374</v>
      </c>
      <c r="G9" s="20">
        <v>0</v>
      </c>
      <c r="H9" s="20">
        <v>0</v>
      </c>
      <c r="I9" s="8">
        <v>11749.95</v>
      </c>
      <c r="J9" s="8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8">
        <v>11749.95</v>
      </c>
      <c r="Q9" s="22">
        <v>0</v>
      </c>
      <c r="R9" s="8">
        <v>1686.76</v>
      </c>
      <c r="S9" s="8">
        <v>50.7</v>
      </c>
      <c r="T9" s="8">
        <v>0</v>
      </c>
      <c r="U9" s="8">
        <v>0.05</v>
      </c>
      <c r="V9" s="8">
        <v>1351.24</v>
      </c>
      <c r="W9" s="8">
        <v>3088.75</v>
      </c>
      <c r="X9" s="8">
        <v>8661.2000000000007</v>
      </c>
    </row>
    <row r="10" spans="1:24" ht="16.5" customHeight="1" x14ac:dyDescent="0.2">
      <c r="A10" s="7" t="s">
        <v>21</v>
      </c>
      <c r="B10" s="8" t="s">
        <v>22</v>
      </c>
      <c r="C10" s="20" t="s">
        <v>121</v>
      </c>
      <c r="D10" s="20" t="s">
        <v>119</v>
      </c>
      <c r="E10" s="20" t="s">
        <v>117</v>
      </c>
      <c r="F10" s="21">
        <v>40179</v>
      </c>
      <c r="G10" s="20">
        <v>0</v>
      </c>
      <c r="H10" s="20">
        <v>0</v>
      </c>
      <c r="I10" s="8">
        <v>9553.0499999999993</v>
      </c>
      <c r="J10" s="8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8">
        <v>9553.0499999999993</v>
      </c>
      <c r="Q10" s="22">
        <v>0</v>
      </c>
      <c r="R10" s="8">
        <v>1217.51</v>
      </c>
      <c r="S10" s="8">
        <v>41.22</v>
      </c>
      <c r="T10" s="8">
        <v>0</v>
      </c>
      <c r="U10" s="8">
        <v>0.16</v>
      </c>
      <c r="V10" s="8">
        <v>1098.5999999999999</v>
      </c>
      <c r="W10" s="8">
        <v>4899.45</v>
      </c>
      <c r="X10" s="8">
        <v>4653.6000000000004</v>
      </c>
    </row>
    <row r="11" spans="1:24" ht="16.5" customHeight="1" x14ac:dyDescent="0.2">
      <c r="A11" s="7" t="s">
        <v>23</v>
      </c>
      <c r="B11" s="8" t="s">
        <v>24</v>
      </c>
      <c r="C11" s="20" t="s">
        <v>118</v>
      </c>
      <c r="D11" s="20" t="s">
        <v>119</v>
      </c>
      <c r="E11" s="20" t="s">
        <v>117</v>
      </c>
      <c r="F11" s="21">
        <v>38047</v>
      </c>
      <c r="G11" s="20">
        <v>0</v>
      </c>
      <c r="H11" s="20">
        <v>0</v>
      </c>
      <c r="I11" s="8">
        <v>9558.4500000000007</v>
      </c>
      <c r="J11" s="8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8">
        <v>9558.4500000000007</v>
      </c>
      <c r="Q11" s="22">
        <v>0</v>
      </c>
      <c r="R11" s="8">
        <v>1218.6600000000001</v>
      </c>
      <c r="S11" s="8">
        <v>41.25</v>
      </c>
      <c r="T11" s="8">
        <v>0</v>
      </c>
      <c r="U11" s="8">
        <v>0.12</v>
      </c>
      <c r="V11" s="8">
        <v>1099.22</v>
      </c>
      <c r="W11" s="8">
        <v>6298.25</v>
      </c>
      <c r="X11" s="8">
        <v>3260.2</v>
      </c>
    </row>
    <row r="12" spans="1:24" ht="16.5" customHeight="1" x14ac:dyDescent="0.2">
      <c r="A12" s="7" t="s">
        <v>25</v>
      </c>
      <c r="B12" s="8" t="s">
        <v>26</v>
      </c>
      <c r="C12" s="20" t="s">
        <v>121</v>
      </c>
      <c r="D12" s="20" t="s">
        <v>123</v>
      </c>
      <c r="E12" s="20" t="s">
        <v>117</v>
      </c>
      <c r="F12" s="21">
        <v>39157</v>
      </c>
      <c r="G12" s="20">
        <v>0</v>
      </c>
      <c r="H12" s="20">
        <v>1</v>
      </c>
      <c r="I12" s="8">
        <v>6105.3</v>
      </c>
      <c r="J12" s="8">
        <v>150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8">
        <v>6255.3</v>
      </c>
      <c r="Q12" s="22">
        <v>0</v>
      </c>
      <c r="R12" s="8">
        <v>539.26</v>
      </c>
      <c r="S12" s="8">
        <v>26.34</v>
      </c>
      <c r="T12" s="8">
        <v>61.05</v>
      </c>
      <c r="U12" s="8">
        <v>-0.11</v>
      </c>
      <c r="V12" s="8">
        <v>702.11</v>
      </c>
      <c r="W12" s="8">
        <v>3961.7</v>
      </c>
      <c r="X12" s="8">
        <v>2293.6</v>
      </c>
    </row>
    <row r="13" spans="1:24" ht="16.5" customHeight="1" x14ac:dyDescent="0.2">
      <c r="A13" s="7" t="s">
        <v>27</v>
      </c>
      <c r="B13" s="8" t="s">
        <v>28</v>
      </c>
      <c r="C13" s="20" t="s">
        <v>118</v>
      </c>
      <c r="D13" s="20" t="s">
        <v>119</v>
      </c>
      <c r="E13" s="20" t="s">
        <v>117</v>
      </c>
      <c r="F13" s="21">
        <v>39203</v>
      </c>
      <c r="G13" s="20">
        <v>0</v>
      </c>
      <c r="H13" s="20">
        <v>0</v>
      </c>
      <c r="I13" s="8">
        <v>9553.0499999999993</v>
      </c>
      <c r="J13" s="8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8">
        <v>9553.0499999999993</v>
      </c>
      <c r="Q13" s="22">
        <v>0</v>
      </c>
      <c r="R13" s="8">
        <v>1217.51</v>
      </c>
      <c r="S13" s="8">
        <v>41.22</v>
      </c>
      <c r="T13" s="8">
        <v>0</v>
      </c>
      <c r="U13" s="8">
        <v>0.09</v>
      </c>
      <c r="V13" s="8">
        <v>1098.5999999999999</v>
      </c>
      <c r="W13" s="8">
        <v>4929.45</v>
      </c>
      <c r="X13" s="8">
        <v>4623.6000000000004</v>
      </c>
    </row>
    <row r="14" spans="1:24" ht="16.5" customHeight="1" x14ac:dyDescent="0.2">
      <c r="A14" s="7" t="s">
        <v>29</v>
      </c>
      <c r="B14" s="8" t="s">
        <v>30</v>
      </c>
      <c r="C14" s="20" t="s">
        <v>118</v>
      </c>
      <c r="D14" s="20" t="s">
        <v>119</v>
      </c>
      <c r="E14" s="20" t="s">
        <v>117</v>
      </c>
      <c r="F14" s="21">
        <v>39203</v>
      </c>
      <c r="G14" s="20">
        <v>0</v>
      </c>
      <c r="H14" s="20">
        <v>0</v>
      </c>
      <c r="I14" s="8">
        <v>9553.0499999999993</v>
      </c>
      <c r="J14" s="8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8">
        <v>9553.0499999999993</v>
      </c>
      <c r="Q14" s="22">
        <v>0</v>
      </c>
      <c r="R14" s="8">
        <v>1217.51</v>
      </c>
      <c r="S14" s="8">
        <v>41.22</v>
      </c>
      <c r="T14" s="8">
        <v>0</v>
      </c>
      <c r="U14" s="8">
        <v>-0.08</v>
      </c>
      <c r="V14" s="8">
        <v>1098.5999999999999</v>
      </c>
      <c r="W14" s="8">
        <v>2357.25</v>
      </c>
      <c r="X14" s="8">
        <v>7195.8</v>
      </c>
    </row>
    <row r="15" spans="1:24" ht="16.5" customHeight="1" x14ac:dyDescent="0.2">
      <c r="A15" s="7" t="s">
        <v>31</v>
      </c>
      <c r="B15" s="8" t="s">
        <v>32</v>
      </c>
      <c r="C15" s="20" t="s">
        <v>118</v>
      </c>
      <c r="D15" s="20" t="s">
        <v>119</v>
      </c>
      <c r="E15" s="20" t="s">
        <v>117</v>
      </c>
      <c r="F15" s="21">
        <v>40298</v>
      </c>
      <c r="G15" s="20">
        <v>0</v>
      </c>
      <c r="H15" s="20">
        <v>0</v>
      </c>
      <c r="I15" s="8">
        <v>8449.9500000000007</v>
      </c>
      <c r="J15" s="8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8">
        <v>8449.9500000000007</v>
      </c>
      <c r="Q15" s="22">
        <v>0</v>
      </c>
      <c r="R15" s="8">
        <v>981.88</v>
      </c>
      <c r="S15" s="8">
        <v>36.46</v>
      </c>
      <c r="T15" s="8">
        <v>0</v>
      </c>
      <c r="U15" s="8">
        <v>7.0000000000000007E-2</v>
      </c>
      <c r="V15" s="8">
        <v>971.74</v>
      </c>
      <c r="W15" s="8">
        <v>4371.1499999999996</v>
      </c>
      <c r="X15" s="8">
        <v>4078.8</v>
      </c>
    </row>
    <row r="16" spans="1:24" ht="16.5" customHeight="1" x14ac:dyDescent="0.2">
      <c r="A16" s="7" t="s">
        <v>33</v>
      </c>
      <c r="B16" s="8" t="s">
        <v>34</v>
      </c>
      <c r="C16" s="20" t="s">
        <v>121</v>
      </c>
      <c r="D16" s="20" t="s">
        <v>123</v>
      </c>
      <c r="E16" s="20" t="s">
        <v>117</v>
      </c>
      <c r="F16" s="21">
        <v>41334</v>
      </c>
      <c r="G16" s="20">
        <v>0</v>
      </c>
      <c r="H16" s="20">
        <v>0</v>
      </c>
      <c r="I16" s="8">
        <v>6997.05</v>
      </c>
      <c r="J16" s="8">
        <v>150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8">
        <v>7147.05</v>
      </c>
      <c r="Q16" s="22">
        <v>0</v>
      </c>
      <c r="R16" s="8">
        <v>693.73</v>
      </c>
      <c r="S16" s="8">
        <v>30.19</v>
      </c>
      <c r="T16" s="8">
        <v>0</v>
      </c>
      <c r="U16" s="8">
        <v>7.0000000000000007E-2</v>
      </c>
      <c r="V16" s="8">
        <v>804.66</v>
      </c>
      <c r="W16" s="8">
        <v>1528.65</v>
      </c>
      <c r="X16" s="8">
        <v>5618.4</v>
      </c>
    </row>
    <row r="17" spans="1:24" ht="16.5" customHeight="1" x14ac:dyDescent="0.2">
      <c r="A17" s="7" t="s">
        <v>35</v>
      </c>
      <c r="B17" s="8" t="s">
        <v>36</v>
      </c>
      <c r="C17" s="20" t="s">
        <v>118</v>
      </c>
      <c r="D17" s="20" t="s">
        <v>124</v>
      </c>
      <c r="E17" s="20" t="s">
        <v>117</v>
      </c>
      <c r="F17" s="21">
        <v>38537</v>
      </c>
      <c r="G17" s="20">
        <v>0</v>
      </c>
      <c r="H17" s="20">
        <v>0</v>
      </c>
      <c r="I17" s="8">
        <v>11749.95</v>
      </c>
      <c r="J17" s="8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8">
        <v>11749.95</v>
      </c>
      <c r="Q17" s="22">
        <v>0</v>
      </c>
      <c r="R17" s="8">
        <v>1686.76</v>
      </c>
      <c r="S17" s="8">
        <v>50.7</v>
      </c>
      <c r="T17" s="8">
        <v>0</v>
      </c>
      <c r="U17" s="8">
        <v>-0.09</v>
      </c>
      <c r="V17" s="8">
        <v>1351.24</v>
      </c>
      <c r="W17" s="8">
        <v>4607.3500000000004</v>
      </c>
      <c r="X17" s="8">
        <v>7142.6</v>
      </c>
    </row>
    <row r="18" spans="1:24" ht="16.5" customHeight="1" x14ac:dyDescent="0.2">
      <c r="A18" s="7" t="s">
        <v>37</v>
      </c>
      <c r="B18" s="8" t="s">
        <v>38</v>
      </c>
      <c r="C18" s="20" t="s">
        <v>121</v>
      </c>
      <c r="D18" s="20" t="s">
        <v>125</v>
      </c>
      <c r="E18" s="20" t="s">
        <v>117</v>
      </c>
      <c r="F18" s="21">
        <v>42461</v>
      </c>
      <c r="G18" s="20">
        <v>0</v>
      </c>
      <c r="H18" s="20">
        <v>1</v>
      </c>
      <c r="I18" s="8">
        <v>7443</v>
      </c>
      <c r="J18" s="8">
        <v>150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8">
        <v>7593</v>
      </c>
      <c r="Q18" s="22">
        <v>0</v>
      </c>
      <c r="R18" s="8">
        <v>773.64</v>
      </c>
      <c r="S18" s="8">
        <v>32.119999999999997</v>
      </c>
      <c r="T18" s="8">
        <v>74.430000000000007</v>
      </c>
      <c r="U18" s="8">
        <v>0.06</v>
      </c>
      <c r="V18" s="8">
        <v>855.95</v>
      </c>
      <c r="W18" s="8">
        <v>4700.2</v>
      </c>
      <c r="X18" s="8">
        <v>2892.8</v>
      </c>
    </row>
    <row r="19" spans="1:24" ht="16.5" customHeight="1" x14ac:dyDescent="0.2">
      <c r="A19" s="7" t="s">
        <v>39</v>
      </c>
      <c r="B19" s="8" t="s">
        <v>40</v>
      </c>
      <c r="C19" s="20" t="s">
        <v>118</v>
      </c>
      <c r="D19" s="20" t="s">
        <v>126</v>
      </c>
      <c r="E19" s="20" t="s">
        <v>117</v>
      </c>
      <c r="F19" s="21">
        <v>40179</v>
      </c>
      <c r="G19" s="20">
        <v>0</v>
      </c>
      <c r="H19" s="20">
        <v>1</v>
      </c>
      <c r="I19" s="8">
        <v>7800</v>
      </c>
      <c r="J19" s="8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8">
        <v>7800</v>
      </c>
      <c r="Q19" s="22">
        <v>0</v>
      </c>
      <c r="R19" s="8">
        <v>843.06</v>
      </c>
      <c r="S19" s="8">
        <v>33.659999999999997</v>
      </c>
      <c r="T19" s="8">
        <v>78</v>
      </c>
      <c r="U19" s="8">
        <v>0</v>
      </c>
      <c r="V19" s="8">
        <v>897</v>
      </c>
      <c r="W19" s="8">
        <v>4281.6000000000004</v>
      </c>
      <c r="X19" s="8">
        <v>3518.4</v>
      </c>
    </row>
    <row r="20" spans="1:24" ht="16.5" customHeight="1" x14ac:dyDescent="0.2">
      <c r="A20" s="7" t="s">
        <v>41</v>
      </c>
      <c r="B20" s="8" t="s">
        <v>42</v>
      </c>
      <c r="C20" s="20" t="s">
        <v>115</v>
      </c>
      <c r="D20" s="20" t="s">
        <v>120</v>
      </c>
      <c r="E20" s="20" t="s">
        <v>117</v>
      </c>
      <c r="F20" s="21">
        <v>36892</v>
      </c>
      <c r="G20" s="20">
        <v>0</v>
      </c>
      <c r="H20" s="20">
        <v>0</v>
      </c>
      <c r="I20" s="8">
        <v>7208.85</v>
      </c>
      <c r="J20" s="8">
        <v>150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8">
        <v>7358.85</v>
      </c>
      <c r="Q20" s="22">
        <v>0</v>
      </c>
      <c r="R20" s="8">
        <v>731.68</v>
      </c>
      <c r="S20" s="8">
        <v>31.11</v>
      </c>
      <c r="T20" s="8">
        <v>0</v>
      </c>
      <c r="U20" s="8">
        <v>0.09</v>
      </c>
      <c r="V20" s="8">
        <v>829.02</v>
      </c>
      <c r="W20" s="8">
        <v>5058.05</v>
      </c>
      <c r="X20" s="8">
        <v>2300.8000000000002</v>
      </c>
    </row>
    <row r="21" spans="1:24" ht="16.5" customHeight="1" x14ac:dyDescent="0.2">
      <c r="A21" s="7" t="s">
        <v>43</v>
      </c>
      <c r="B21" s="8" t="s">
        <v>44</v>
      </c>
      <c r="C21" s="20" t="s">
        <v>121</v>
      </c>
      <c r="D21" s="20" t="s">
        <v>125</v>
      </c>
      <c r="E21" s="20" t="s">
        <v>117</v>
      </c>
      <c r="F21" s="21">
        <v>42461</v>
      </c>
      <c r="G21" s="20">
        <v>0</v>
      </c>
      <c r="H21" s="20">
        <v>1</v>
      </c>
      <c r="I21" s="8">
        <v>7727.25</v>
      </c>
      <c r="J21" s="8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8">
        <v>7727.25</v>
      </c>
      <c r="Q21" s="22">
        <v>0</v>
      </c>
      <c r="R21" s="8">
        <v>827.52</v>
      </c>
      <c r="S21" s="8">
        <v>33.340000000000003</v>
      </c>
      <c r="T21" s="8">
        <v>77.27</v>
      </c>
      <c r="U21" s="8">
        <v>0.09</v>
      </c>
      <c r="V21" s="8">
        <v>888.63</v>
      </c>
      <c r="W21" s="8">
        <v>1826.85</v>
      </c>
      <c r="X21" s="8">
        <v>5900.4</v>
      </c>
    </row>
    <row r="22" spans="1:24" ht="16.5" customHeight="1" x14ac:dyDescent="0.2">
      <c r="A22" s="7" t="s">
        <v>45</v>
      </c>
      <c r="B22" s="8" t="s">
        <v>46</v>
      </c>
      <c r="C22" s="20" t="s">
        <v>115</v>
      </c>
      <c r="D22" s="20" t="s">
        <v>126</v>
      </c>
      <c r="E22" s="20" t="s">
        <v>117</v>
      </c>
      <c r="F22" s="21">
        <v>42430</v>
      </c>
      <c r="G22" s="20">
        <v>0</v>
      </c>
      <c r="H22" s="20">
        <v>0</v>
      </c>
      <c r="I22" s="8">
        <v>7443</v>
      </c>
      <c r="J22" s="8">
        <v>150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8">
        <v>7593</v>
      </c>
      <c r="Q22" s="22">
        <v>0</v>
      </c>
      <c r="R22" s="8">
        <v>773.64</v>
      </c>
      <c r="S22" s="8">
        <v>32.119999999999997</v>
      </c>
      <c r="T22" s="8">
        <v>0</v>
      </c>
      <c r="U22" s="8">
        <v>0.09</v>
      </c>
      <c r="V22" s="8">
        <v>855.95</v>
      </c>
      <c r="W22" s="8">
        <v>4729.8</v>
      </c>
      <c r="X22" s="8">
        <v>2863.2</v>
      </c>
    </row>
    <row r="23" spans="1:24" ht="16.5" customHeight="1" x14ac:dyDescent="0.2">
      <c r="A23" s="7" t="s">
        <v>47</v>
      </c>
      <c r="B23" s="8" t="s">
        <v>48</v>
      </c>
      <c r="C23" s="20" t="s">
        <v>127</v>
      </c>
      <c r="D23" s="20" t="s">
        <v>119</v>
      </c>
      <c r="E23" s="20" t="s">
        <v>117</v>
      </c>
      <c r="F23" s="21">
        <v>39278</v>
      </c>
      <c r="G23" s="20">
        <v>0</v>
      </c>
      <c r="H23" s="20">
        <v>0</v>
      </c>
      <c r="I23" s="8">
        <v>9553.0499999999993</v>
      </c>
      <c r="J23" s="8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8">
        <v>9553.0499999999993</v>
      </c>
      <c r="Q23" s="22">
        <v>0</v>
      </c>
      <c r="R23" s="8">
        <v>1217.51</v>
      </c>
      <c r="S23" s="8">
        <v>41.22</v>
      </c>
      <c r="T23" s="8">
        <v>0</v>
      </c>
      <c r="U23" s="8">
        <v>0.12</v>
      </c>
      <c r="V23" s="8">
        <v>1098.5999999999999</v>
      </c>
      <c r="W23" s="8">
        <v>6294.45</v>
      </c>
      <c r="X23" s="8">
        <v>3258.6</v>
      </c>
    </row>
    <row r="24" spans="1:24" ht="16.5" customHeight="1" x14ac:dyDescent="0.2">
      <c r="A24" s="7" t="s">
        <v>49</v>
      </c>
      <c r="B24" s="8" t="s">
        <v>50</v>
      </c>
      <c r="C24" s="20" t="s">
        <v>115</v>
      </c>
      <c r="D24" s="20" t="s">
        <v>119</v>
      </c>
      <c r="E24" s="20" t="s">
        <v>117</v>
      </c>
      <c r="F24" s="21">
        <v>44470</v>
      </c>
      <c r="G24" s="20">
        <v>0</v>
      </c>
      <c r="H24" s="20">
        <v>0</v>
      </c>
      <c r="I24" s="8">
        <v>7727.25</v>
      </c>
      <c r="J24" s="8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8">
        <v>7727.25</v>
      </c>
      <c r="Q24" s="22">
        <v>0</v>
      </c>
      <c r="R24" s="8">
        <v>827.52</v>
      </c>
      <c r="S24" s="8">
        <v>33.340000000000003</v>
      </c>
      <c r="T24" s="8">
        <v>0</v>
      </c>
      <c r="U24" s="8">
        <v>-0.04</v>
      </c>
      <c r="V24" s="8">
        <v>888.63</v>
      </c>
      <c r="W24" s="8">
        <v>1749.45</v>
      </c>
      <c r="X24" s="8">
        <v>5977.8</v>
      </c>
    </row>
    <row r="25" spans="1:24" ht="16.5" customHeight="1" x14ac:dyDescent="0.2">
      <c r="A25" s="7" t="s">
        <v>51</v>
      </c>
      <c r="B25" s="8" t="s">
        <v>52</v>
      </c>
      <c r="C25" s="20" t="s">
        <v>127</v>
      </c>
      <c r="D25" s="20" t="s">
        <v>128</v>
      </c>
      <c r="E25" s="20" t="s">
        <v>117</v>
      </c>
      <c r="F25" s="21">
        <v>44470</v>
      </c>
      <c r="G25" s="20">
        <v>0</v>
      </c>
      <c r="H25" s="20">
        <v>0</v>
      </c>
      <c r="I25" s="8">
        <v>15249.9</v>
      </c>
      <c r="J25" s="8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8">
        <v>15249.9</v>
      </c>
      <c r="Q25" s="22">
        <v>0</v>
      </c>
      <c r="R25" s="8">
        <v>2434.35</v>
      </c>
      <c r="S25" s="8">
        <v>65.8</v>
      </c>
      <c r="T25" s="8">
        <v>0</v>
      </c>
      <c r="U25" s="8">
        <v>-0.19</v>
      </c>
      <c r="V25" s="8">
        <v>1753.74</v>
      </c>
      <c r="W25" s="8">
        <v>11753.7</v>
      </c>
      <c r="X25" s="8">
        <v>3496.2</v>
      </c>
    </row>
    <row r="26" spans="1:24" ht="16.5" customHeight="1" x14ac:dyDescent="0.2">
      <c r="A26" s="7" t="s">
        <v>53</v>
      </c>
      <c r="B26" s="8" t="s">
        <v>54</v>
      </c>
      <c r="C26" s="20" t="s">
        <v>118</v>
      </c>
      <c r="D26" s="20" t="s">
        <v>123</v>
      </c>
      <c r="E26" s="20" t="s">
        <v>117</v>
      </c>
      <c r="F26" s="21">
        <v>44470</v>
      </c>
      <c r="G26" s="20">
        <v>0</v>
      </c>
      <c r="H26" s="20">
        <v>0</v>
      </c>
      <c r="I26" s="8">
        <v>7443</v>
      </c>
      <c r="J26" s="8">
        <v>150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8">
        <v>7593</v>
      </c>
      <c r="Q26" s="22">
        <v>0</v>
      </c>
      <c r="R26" s="8">
        <v>773.64</v>
      </c>
      <c r="S26" s="8">
        <v>32.119999999999997</v>
      </c>
      <c r="T26" s="8">
        <v>0</v>
      </c>
      <c r="U26" s="8">
        <v>0.09</v>
      </c>
      <c r="V26" s="8">
        <v>855.95</v>
      </c>
      <c r="W26" s="8">
        <v>4851.8</v>
      </c>
      <c r="X26" s="8">
        <v>2741.2</v>
      </c>
    </row>
    <row r="27" spans="1:24" ht="16.5" customHeight="1" x14ac:dyDescent="0.2">
      <c r="A27" s="7" t="s">
        <v>55</v>
      </c>
      <c r="B27" s="8" t="s">
        <v>56</v>
      </c>
      <c r="C27" s="20" t="s">
        <v>115</v>
      </c>
      <c r="D27" s="20" t="s">
        <v>129</v>
      </c>
      <c r="E27" s="20" t="s">
        <v>117</v>
      </c>
      <c r="F27" s="21">
        <v>44470</v>
      </c>
      <c r="G27" s="20">
        <v>0</v>
      </c>
      <c r="H27" s="20">
        <v>0</v>
      </c>
      <c r="I27" s="8">
        <v>3734.1</v>
      </c>
      <c r="J27" s="8">
        <v>150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8">
        <v>3884.1</v>
      </c>
      <c r="Q27" s="22">
        <v>0</v>
      </c>
      <c r="R27" s="8">
        <v>249.81</v>
      </c>
      <c r="S27" s="8">
        <v>16.11</v>
      </c>
      <c r="T27" s="8">
        <v>0</v>
      </c>
      <c r="U27" s="8">
        <v>-0.04</v>
      </c>
      <c r="V27" s="8">
        <v>429.42</v>
      </c>
      <c r="W27" s="8">
        <v>695.3</v>
      </c>
      <c r="X27" s="8">
        <v>3188.8</v>
      </c>
    </row>
    <row r="28" spans="1:24" ht="16.5" customHeight="1" x14ac:dyDescent="0.2">
      <c r="A28" s="7" t="s">
        <v>57</v>
      </c>
      <c r="B28" s="8" t="s">
        <v>58</v>
      </c>
      <c r="C28" s="20" t="s">
        <v>115</v>
      </c>
      <c r="D28" s="20" t="s">
        <v>116</v>
      </c>
      <c r="E28" s="20" t="s">
        <v>117</v>
      </c>
      <c r="F28" s="21">
        <v>44470</v>
      </c>
      <c r="G28" s="20">
        <v>0</v>
      </c>
      <c r="H28" s="20">
        <v>0</v>
      </c>
      <c r="I28" s="8">
        <v>5854.35</v>
      </c>
      <c r="J28" s="8">
        <v>150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8">
        <v>6004.35</v>
      </c>
      <c r="Q28" s="22">
        <v>0</v>
      </c>
      <c r="R28" s="8">
        <v>499.1</v>
      </c>
      <c r="S28" s="8">
        <v>25.26</v>
      </c>
      <c r="T28" s="8">
        <v>0</v>
      </c>
      <c r="U28" s="8">
        <v>-0.06</v>
      </c>
      <c r="V28" s="8">
        <v>673.25</v>
      </c>
      <c r="W28" s="8">
        <v>4125.55</v>
      </c>
      <c r="X28" s="8">
        <v>1878.8</v>
      </c>
    </row>
    <row r="29" spans="1:24" ht="16.5" customHeight="1" x14ac:dyDescent="0.2">
      <c r="A29" s="7" t="s">
        <v>59</v>
      </c>
      <c r="B29" s="8" t="s">
        <v>60</v>
      </c>
      <c r="C29" s="20" t="s">
        <v>118</v>
      </c>
      <c r="D29" s="20" t="s">
        <v>123</v>
      </c>
      <c r="E29" s="20" t="s">
        <v>117</v>
      </c>
      <c r="F29" s="21">
        <v>38093</v>
      </c>
      <c r="G29" s="20">
        <v>0</v>
      </c>
      <c r="H29" s="20">
        <v>0</v>
      </c>
      <c r="I29" s="8">
        <v>9558.4500000000007</v>
      </c>
      <c r="J29" s="8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8">
        <v>9558.4500000000007</v>
      </c>
      <c r="Q29" s="22">
        <v>0</v>
      </c>
      <c r="R29" s="8">
        <v>1218.6600000000001</v>
      </c>
      <c r="S29" s="8">
        <v>41.25</v>
      </c>
      <c r="T29" s="8">
        <v>0</v>
      </c>
      <c r="U29" s="8">
        <v>-0.08</v>
      </c>
      <c r="V29" s="8">
        <v>1099.22</v>
      </c>
      <c r="W29" s="8">
        <v>5455.05</v>
      </c>
      <c r="X29" s="8">
        <v>4103.3999999999996</v>
      </c>
    </row>
    <row r="30" spans="1:24" ht="16.5" customHeight="1" x14ac:dyDescent="0.2">
      <c r="A30" s="7" t="s">
        <v>61</v>
      </c>
      <c r="B30" s="8" t="s">
        <v>62</v>
      </c>
      <c r="C30" s="20" t="s">
        <v>115</v>
      </c>
      <c r="D30" s="20" t="s">
        <v>116</v>
      </c>
      <c r="E30" s="20" t="s">
        <v>117</v>
      </c>
      <c r="F30" s="21">
        <v>44501</v>
      </c>
      <c r="G30" s="20">
        <v>0</v>
      </c>
      <c r="H30" s="20">
        <v>0</v>
      </c>
      <c r="I30" s="8">
        <v>15249.9</v>
      </c>
      <c r="J30" s="8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8">
        <v>15249.9</v>
      </c>
      <c r="Q30" s="22">
        <v>0</v>
      </c>
      <c r="R30" s="8">
        <v>2434.35</v>
      </c>
      <c r="S30" s="8">
        <v>65.8</v>
      </c>
      <c r="T30" s="8">
        <v>0</v>
      </c>
      <c r="U30" s="8">
        <v>-0.03</v>
      </c>
      <c r="V30" s="8">
        <v>1753.74</v>
      </c>
      <c r="W30" s="8">
        <v>9033.5</v>
      </c>
      <c r="X30" s="8">
        <v>6216.4</v>
      </c>
    </row>
    <row r="31" spans="1:24" ht="16.5" customHeight="1" x14ac:dyDescent="0.2">
      <c r="A31" s="7" t="s">
        <v>63</v>
      </c>
      <c r="B31" s="8" t="s">
        <v>64</v>
      </c>
      <c r="C31" s="20" t="s">
        <v>118</v>
      </c>
      <c r="D31" s="20" t="s">
        <v>123</v>
      </c>
      <c r="E31" s="20" t="s">
        <v>117</v>
      </c>
      <c r="F31" s="21">
        <v>44470</v>
      </c>
      <c r="G31" s="20">
        <v>0</v>
      </c>
      <c r="H31" s="20">
        <v>0</v>
      </c>
      <c r="I31" s="8">
        <v>6105.3</v>
      </c>
      <c r="J31" s="8">
        <v>150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8">
        <v>6255.3</v>
      </c>
      <c r="Q31" s="22">
        <v>0</v>
      </c>
      <c r="R31" s="8">
        <v>539.26</v>
      </c>
      <c r="S31" s="8">
        <v>26.34</v>
      </c>
      <c r="T31" s="8">
        <v>0</v>
      </c>
      <c r="U31" s="8">
        <v>-0.01</v>
      </c>
      <c r="V31" s="8">
        <v>702.11</v>
      </c>
      <c r="W31" s="8">
        <v>1267.7</v>
      </c>
      <c r="X31" s="8">
        <v>4987.6000000000004</v>
      </c>
    </row>
    <row r="32" spans="1:24" ht="16.5" customHeight="1" x14ac:dyDescent="0.2">
      <c r="A32" s="7" t="s">
        <v>65</v>
      </c>
      <c r="B32" s="8" t="s">
        <v>66</v>
      </c>
      <c r="C32" s="20" t="s">
        <v>127</v>
      </c>
      <c r="D32" s="20" t="s">
        <v>125</v>
      </c>
      <c r="E32" s="20" t="s">
        <v>117</v>
      </c>
      <c r="F32" s="21">
        <v>44470</v>
      </c>
      <c r="G32" s="20">
        <v>0</v>
      </c>
      <c r="H32" s="20">
        <v>0</v>
      </c>
      <c r="I32" s="8">
        <v>5854.35</v>
      </c>
      <c r="J32" s="8">
        <v>150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8">
        <v>6004.35</v>
      </c>
      <c r="Q32" s="22">
        <v>0</v>
      </c>
      <c r="R32" s="8">
        <v>499.1</v>
      </c>
      <c r="S32" s="8">
        <v>25.26</v>
      </c>
      <c r="T32" s="8">
        <v>0</v>
      </c>
      <c r="U32" s="8">
        <v>-0.06</v>
      </c>
      <c r="V32" s="8">
        <v>673.25</v>
      </c>
      <c r="W32" s="8">
        <v>1197.55</v>
      </c>
      <c r="X32" s="8">
        <v>4806.8</v>
      </c>
    </row>
    <row r="33" spans="1:24" ht="16.5" customHeight="1" x14ac:dyDescent="0.2">
      <c r="A33" s="7" t="s">
        <v>67</v>
      </c>
      <c r="B33" s="8" t="s">
        <v>68</v>
      </c>
      <c r="C33" s="20" t="s">
        <v>115</v>
      </c>
      <c r="D33" s="20" t="s">
        <v>119</v>
      </c>
      <c r="E33" s="20" t="s">
        <v>117</v>
      </c>
      <c r="F33" s="21">
        <v>44470</v>
      </c>
      <c r="G33" s="20">
        <v>0</v>
      </c>
      <c r="H33" s="20">
        <v>0</v>
      </c>
      <c r="I33" s="8">
        <v>8449.9500000000007</v>
      </c>
      <c r="J33" s="8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8">
        <v>8449.9500000000007</v>
      </c>
      <c r="Q33" s="22">
        <v>0</v>
      </c>
      <c r="R33" s="8">
        <v>981.88</v>
      </c>
      <c r="S33" s="8">
        <v>36.46</v>
      </c>
      <c r="T33" s="8">
        <v>0</v>
      </c>
      <c r="U33" s="8">
        <v>7.0000000000000007E-2</v>
      </c>
      <c r="V33" s="8">
        <v>971.74</v>
      </c>
      <c r="W33" s="8">
        <v>3526.15</v>
      </c>
      <c r="X33" s="8">
        <v>4923.8</v>
      </c>
    </row>
    <row r="34" spans="1:24" ht="16.5" customHeight="1" x14ac:dyDescent="0.2">
      <c r="A34" s="7" t="s">
        <v>69</v>
      </c>
      <c r="B34" s="8" t="s">
        <v>70</v>
      </c>
      <c r="C34" s="20" t="s">
        <v>127</v>
      </c>
      <c r="D34" s="20" t="s">
        <v>130</v>
      </c>
      <c r="E34" s="22" t="s">
        <v>117</v>
      </c>
      <c r="F34" s="21">
        <v>44485</v>
      </c>
      <c r="G34" s="20">
        <v>0</v>
      </c>
      <c r="H34" s="20">
        <v>0</v>
      </c>
      <c r="I34" s="8">
        <v>5970.9</v>
      </c>
      <c r="J34" s="8">
        <v>150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8">
        <v>6120.9</v>
      </c>
      <c r="Q34" s="22">
        <v>0</v>
      </c>
      <c r="R34" s="8">
        <v>517.75</v>
      </c>
      <c r="S34" s="8">
        <v>25.76</v>
      </c>
      <c r="T34" s="8">
        <v>0</v>
      </c>
      <c r="U34" s="8">
        <v>0.14000000000000001</v>
      </c>
      <c r="V34" s="8">
        <v>686.65</v>
      </c>
      <c r="W34" s="8">
        <v>1230.3</v>
      </c>
      <c r="X34" s="8">
        <v>4890.6000000000004</v>
      </c>
    </row>
    <row r="35" spans="1:24" ht="16.5" customHeight="1" x14ac:dyDescent="0.2">
      <c r="A35" s="7" t="s">
        <v>71</v>
      </c>
      <c r="B35" s="8" t="s">
        <v>72</v>
      </c>
      <c r="C35" s="20" t="s">
        <v>121</v>
      </c>
      <c r="D35" s="20" t="s">
        <v>131</v>
      </c>
      <c r="E35" s="22" t="s">
        <v>117</v>
      </c>
      <c r="F35" s="21">
        <v>45292</v>
      </c>
      <c r="G35" s="20">
        <v>0</v>
      </c>
      <c r="H35" s="20">
        <v>0</v>
      </c>
      <c r="I35" s="8">
        <v>3734.1</v>
      </c>
      <c r="J35" s="8">
        <v>150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8">
        <v>3884.1</v>
      </c>
      <c r="Q35" s="22">
        <v>0</v>
      </c>
      <c r="R35" s="8">
        <v>249.81</v>
      </c>
      <c r="S35" s="8">
        <v>16.11</v>
      </c>
      <c r="T35" s="8">
        <v>0</v>
      </c>
      <c r="U35" s="8">
        <v>-0.04</v>
      </c>
      <c r="V35" s="8">
        <v>429.42</v>
      </c>
      <c r="W35" s="8">
        <v>695.3</v>
      </c>
      <c r="X35" s="8">
        <v>3188.8</v>
      </c>
    </row>
    <row r="36" spans="1:24" ht="16.5" customHeight="1" x14ac:dyDescent="0.2">
      <c r="A36" s="7" t="s">
        <v>73</v>
      </c>
      <c r="B36" s="8" t="s">
        <v>74</v>
      </c>
      <c r="C36" s="20" t="s">
        <v>115</v>
      </c>
      <c r="D36" s="20" t="s">
        <v>116</v>
      </c>
      <c r="E36" s="22" t="s">
        <v>117</v>
      </c>
      <c r="F36" s="21">
        <v>44485</v>
      </c>
      <c r="G36" s="20">
        <v>0</v>
      </c>
      <c r="H36" s="20">
        <v>0</v>
      </c>
      <c r="I36" s="8">
        <v>3734.1</v>
      </c>
      <c r="J36" s="8">
        <v>150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8">
        <v>3884.1</v>
      </c>
      <c r="Q36" s="22">
        <v>0</v>
      </c>
      <c r="R36" s="8">
        <v>249.81</v>
      </c>
      <c r="S36" s="8">
        <v>16.11</v>
      </c>
      <c r="T36" s="8">
        <v>0</v>
      </c>
      <c r="U36" s="8">
        <v>-0.04</v>
      </c>
      <c r="V36" s="8">
        <v>429.42</v>
      </c>
      <c r="W36" s="8">
        <v>695.3</v>
      </c>
      <c r="X36" s="8">
        <v>3188.8</v>
      </c>
    </row>
    <row r="37" spans="1:24" ht="16.5" customHeight="1" x14ac:dyDescent="0.2">
      <c r="A37" s="7" t="s">
        <v>75</v>
      </c>
      <c r="B37" s="8" t="s">
        <v>76</v>
      </c>
      <c r="C37" s="20" t="s">
        <v>132</v>
      </c>
      <c r="D37" s="20" t="s">
        <v>133</v>
      </c>
      <c r="E37" s="22" t="s">
        <v>117</v>
      </c>
      <c r="F37" s="21">
        <v>44485</v>
      </c>
      <c r="G37" s="20">
        <v>0</v>
      </c>
      <c r="H37" s="23">
        <v>0</v>
      </c>
      <c r="I37" s="8">
        <v>21750</v>
      </c>
      <c r="J37" s="8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8">
        <v>21750</v>
      </c>
      <c r="Q37" s="22">
        <v>0</v>
      </c>
      <c r="R37" s="8">
        <v>3959.66</v>
      </c>
      <c r="S37" s="8">
        <v>93.85</v>
      </c>
      <c r="T37" s="8">
        <v>0</v>
      </c>
      <c r="U37" s="8">
        <v>0.18</v>
      </c>
      <c r="V37" s="8">
        <v>2501.25</v>
      </c>
      <c r="W37" s="8">
        <v>11681.2</v>
      </c>
      <c r="X37" s="8">
        <v>10068.799999999999</v>
      </c>
    </row>
    <row r="38" spans="1:24" ht="16.5" customHeight="1" x14ac:dyDescent="0.2">
      <c r="A38" s="7" t="s">
        <v>77</v>
      </c>
      <c r="B38" s="8" t="s">
        <v>78</v>
      </c>
      <c r="C38" s="20" t="s">
        <v>115</v>
      </c>
      <c r="D38" s="20" t="s">
        <v>116</v>
      </c>
      <c r="E38" s="22" t="s">
        <v>117</v>
      </c>
      <c r="F38" s="21">
        <v>44485</v>
      </c>
      <c r="G38" s="20">
        <v>0</v>
      </c>
      <c r="H38" s="20">
        <v>0</v>
      </c>
      <c r="I38" s="8">
        <v>15249.9</v>
      </c>
      <c r="J38" s="8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8">
        <v>15249.9</v>
      </c>
      <c r="Q38" s="22">
        <v>0</v>
      </c>
      <c r="R38" s="8">
        <v>2434.35</v>
      </c>
      <c r="S38" s="8">
        <v>65.8</v>
      </c>
      <c r="T38" s="8">
        <v>0</v>
      </c>
      <c r="U38" s="8">
        <v>0.01</v>
      </c>
      <c r="V38" s="8">
        <v>1753.74</v>
      </c>
      <c r="W38" s="8">
        <v>7158.9</v>
      </c>
      <c r="X38" s="8">
        <v>8091</v>
      </c>
    </row>
    <row r="39" spans="1:24" ht="16.5" customHeight="1" x14ac:dyDescent="0.2">
      <c r="A39" s="7" t="s">
        <v>79</v>
      </c>
      <c r="B39" s="8" t="s">
        <v>80</v>
      </c>
      <c r="C39" s="20" t="s">
        <v>127</v>
      </c>
      <c r="D39" s="23" t="s">
        <v>130</v>
      </c>
      <c r="E39" s="24" t="s">
        <v>117</v>
      </c>
      <c r="F39" s="25">
        <v>44805</v>
      </c>
      <c r="G39" s="23">
        <v>0</v>
      </c>
      <c r="H39" s="23">
        <v>0</v>
      </c>
      <c r="I39" s="8">
        <v>5804.1</v>
      </c>
      <c r="J39" s="8">
        <v>150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8">
        <v>5954.1</v>
      </c>
      <c r="Q39" s="22">
        <v>0</v>
      </c>
      <c r="R39" s="8">
        <v>491.06</v>
      </c>
      <c r="S39" s="8">
        <v>25.05</v>
      </c>
      <c r="T39" s="8">
        <v>0</v>
      </c>
      <c r="U39" s="8">
        <v>-0.08</v>
      </c>
      <c r="V39" s="8">
        <v>667.47</v>
      </c>
      <c r="W39" s="8">
        <v>1183.5</v>
      </c>
      <c r="X39" s="8">
        <v>4770.6000000000004</v>
      </c>
    </row>
    <row r="40" spans="1:24" ht="16.5" customHeight="1" x14ac:dyDescent="0.2">
      <c r="A40" s="7" t="s">
        <v>81</v>
      </c>
      <c r="B40" s="8" t="s">
        <v>82</v>
      </c>
      <c r="C40" s="20" t="s">
        <v>118</v>
      </c>
      <c r="D40" s="20" t="s">
        <v>119</v>
      </c>
      <c r="E40" s="20" t="s">
        <v>117</v>
      </c>
      <c r="F40" s="21">
        <v>45001</v>
      </c>
      <c r="G40" s="23">
        <v>0</v>
      </c>
      <c r="H40" s="23">
        <v>0</v>
      </c>
      <c r="I40" s="8">
        <v>8449.9500000000007</v>
      </c>
      <c r="J40" s="8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8">
        <v>8449.9500000000007</v>
      </c>
      <c r="Q40" s="22">
        <v>0</v>
      </c>
      <c r="R40" s="8">
        <v>981.88</v>
      </c>
      <c r="S40" s="8">
        <v>36.46</v>
      </c>
      <c r="T40" s="8">
        <v>0</v>
      </c>
      <c r="U40" s="8">
        <v>7.0000000000000007E-2</v>
      </c>
      <c r="V40" s="8">
        <v>971.74</v>
      </c>
      <c r="W40" s="8">
        <v>1990.15</v>
      </c>
      <c r="X40" s="8">
        <v>6459.8</v>
      </c>
    </row>
    <row r="41" spans="1:24" ht="16.5" customHeight="1" x14ac:dyDescent="0.2">
      <c r="A41" s="7" t="s">
        <v>83</v>
      </c>
      <c r="B41" s="8" t="s">
        <v>84</v>
      </c>
      <c r="C41" s="22" t="s">
        <v>121</v>
      </c>
      <c r="D41" s="22" t="s">
        <v>131</v>
      </c>
      <c r="E41" s="20" t="s">
        <v>117</v>
      </c>
      <c r="F41" s="21">
        <v>45292</v>
      </c>
      <c r="G41" s="23">
        <v>0</v>
      </c>
      <c r="H41" s="23">
        <v>0</v>
      </c>
      <c r="I41" s="8">
        <v>3734.1</v>
      </c>
      <c r="J41" s="8">
        <v>150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8">
        <v>3884.1</v>
      </c>
      <c r="Q41" s="22">
        <v>0</v>
      </c>
      <c r="R41" s="8">
        <v>249.81</v>
      </c>
      <c r="S41" s="8">
        <v>16.11</v>
      </c>
      <c r="T41" s="8">
        <v>0</v>
      </c>
      <c r="U41" s="8">
        <v>0.16</v>
      </c>
      <c r="V41" s="8">
        <v>429.42</v>
      </c>
      <c r="W41" s="8">
        <v>695.5</v>
      </c>
      <c r="X41" s="8">
        <v>3188.6</v>
      </c>
    </row>
    <row r="42" spans="1:24" ht="16.5" customHeight="1" x14ac:dyDescent="0.2">
      <c r="A42" s="7" t="s">
        <v>85</v>
      </c>
      <c r="B42" s="8" t="s">
        <v>86</v>
      </c>
      <c r="C42" s="22" t="s">
        <v>121</v>
      </c>
      <c r="D42" s="22" t="s">
        <v>134</v>
      </c>
      <c r="E42" s="20" t="s">
        <v>117</v>
      </c>
      <c r="F42" s="21">
        <v>45292</v>
      </c>
      <c r="G42" s="23">
        <v>0</v>
      </c>
      <c r="H42" s="23">
        <v>0</v>
      </c>
      <c r="I42" s="8">
        <v>3999.9</v>
      </c>
      <c r="J42" s="8">
        <v>150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8">
        <v>4149.8999999999996</v>
      </c>
      <c r="Q42" s="22">
        <v>0</v>
      </c>
      <c r="R42" s="8">
        <v>278.73</v>
      </c>
      <c r="S42" s="8">
        <v>17.260000000000002</v>
      </c>
      <c r="T42" s="8">
        <v>0</v>
      </c>
      <c r="U42" s="8">
        <v>-0.08</v>
      </c>
      <c r="V42" s="8">
        <v>459.99</v>
      </c>
      <c r="W42" s="8">
        <v>755.9</v>
      </c>
      <c r="X42" s="8">
        <v>3394</v>
      </c>
    </row>
    <row r="43" spans="1:24" ht="16.5" customHeight="1" x14ac:dyDescent="0.2">
      <c r="A43" s="7" t="s">
        <v>87</v>
      </c>
      <c r="B43" s="8" t="s">
        <v>88</v>
      </c>
      <c r="C43" s="22" t="s">
        <v>121</v>
      </c>
      <c r="D43" s="22" t="s">
        <v>134</v>
      </c>
      <c r="E43" s="20" t="s">
        <v>117</v>
      </c>
      <c r="F43" s="21">
        <v>45292</v>
      </c>
      <c r="G43" s="23">
        <v>0</v>
      </c>
      <c r="H43" s="23">
        <v>0</v>
      </c>
      <c r="I43" s="8">
        <v>3999.9</v>
      </c>
      <c r="J43" s="8">
        <v>150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8">
        <v>4149.8999999999996</v>
      </c>
      <c r="Q43" s="22">
        <v>0</v>
      </c>
      <c r="R43" s="8">
        <v>278.73</v>
      </c>
      <c r="S43" s="8">
        <v>17.260000000000002</v>
      </c>
      <c r="T43" s="8">
        <v>0</v>
      </c>
      <c r="U43" s="8">
        <v>-0.08</v>
      </c>
      <c r="V43" s="8">
        <v>459.99</v>
      </c>
      <c r="W43" s="8">
        <v>755.9</v>
      </c>
      <c r="X43" s="8">
        <v>3394</v>
      </c>
    </row>
    <row r="44" spans="1:24" ht="16.5" customHeight="1" x14ac:dyDescent="0.2">
      <c r="A44" s="7" t="s">
        <v>89</v>
      </c>
      <c r="B44" s="8" t="s">
        <v>90</v>
      </c>
      <c r="C44" s="22" t="s">
        <v>121</v>
      </c>
      <c r="D44" s="22" t="s">
        <v>134</v>
      </c>
      <c r="E44" s="20" t="s">
        <v>117</v>
      </c>
      <c r="F44" s="21">
        <v>45292</v>
      </c>
      <c r="G44" s="23">
        <v>0</v>
      </c>
      <c r="H44" s="23">
        <v>0</v>
      </c>
      <c r="I44" s="8">
        <v>3999.9</v>
      </c>
      <c r="J44" s="8">
        <v>150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8">
        <v>4149.8999999999996</v>
      </c>
      <c r="Q44" s="22">
        <v>0</v>
      </c>
      <c r="R44" s="8">
        <v>278.73</v>
      </c>
      <c r="S44" s="8">
        <v>17.260000000000002</v>
      </c>
      <c r="T44" s="8">
        <v>0</v>
      </c>
      <c r="U44" s="8">
        <v>-0.08</v>
      </c>
      <c r="V44" s="8">
        <v>459.99</v>
      </c>
      <c r="W44" s="8">
        <v>755.9</v>
      </c>
      <c r="X44" s="8">
        <v>3394</v>
      </c>
    </row>
    <row r="45" spans="1:24" ht="16.5" customHeight="1" x14ac:dyDescent="0.2">
      <c r="A45" s="7" t="s">
        <v>91</v>
      </c>
      <c r="B45" s="8" t="s">
        <v>92</v>
      </c>
      <c r="C45" s="22" t="s">
        <v>121</v>
      </c>
      <c r="D45" s="22" t="s">
        <v>135</v>
      </c>
      <c r="E45" s="20" t="s">
        <v>117</v>
      </c>
      <c r="F45" s="21">
        <v>45292</v>
      </c>
      <c r="G45" s="23">
        <v>0</v>
      </c>
      <c r="H45" s="23">
        <v>0</v>
      </c>
      <c r="I45" s="8">
        <v>4999.95</v>
      </c>
      <c r="J45" s="8">
        <v>150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8">
        <v>5149.95</v>
      </c>
      <c r="Q45" s="22">
        <v>0</v>
      </c>
      <c r="R45" s="8">
        <v>387.53</v>
      </c>
      <c r="S45" s="8">
        <v>21.58</v>
      </c>
      <c r="T45" s="8">
        <v>0</v>
      </c>
      <c r="U45" s="8">
        <v>-0.15</v>
      </c>
      <c r="V45" s="8">
        <v>574.99</v>
      </c>
      <c r="W45" s="8">
        <v>983.95</v>
      </c>
      <c r="X45" s="8">
        <v>4166</v>
      </c>
    </row>
    <row r="46" spans="1:24" ht="16.5" customHeight="1" x14ac:dyDescent="0.2">
      <c r="A46" s="7" t="s">
        <v>93</v>
      </c>
      <c r="B46" s="8" t="s">
        <v>94</v>
      </c>
      <c r="C46" s="22" t="s">
        <v>127</v>
      </c>
      <c r="D46" s="22" t="s">
        <v>135</v>
      </c>
      <c r="E46" s="20" t="s">
        <v>117</v>
      </c>
      <c r="F46" s="21">
        <v>45292</v>
      </c>
      <c r="G46" s="23">
        <v>0</v>
      </c>
      <c r="H46" s="23">
        <v>0</v>
      </c>
      <c r="I46" s="8">
        <v>4999.95</v>
      </c>
      <c r="J46" s="8">
        <v>150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8">
        <v>5149.95</v>
      </c>
      <c r="Q46" s="22">
        <v>0</v>
      </c>
      <c r="R46" s="8">
        <v>387.53</v>
      </c>
      <c r="S46" s="8">
        <v>21.58</v>
      </c>
      <c r="T46" s="8">
        <v>0</v>
      </c>
      <c r="U46" s="8">
        <v>-0.15</v>
      </c>
      <c r="V46" s="8">
        <v>574.99</v>
      </c>
      <c r="W46" s="8">
        <v>983.95</v>
      </c>
      <c r="X46" s="8">
        <v>4166</v>
      </c>
    </row>
    <row r="47" spans="1:24" ht="16.5" customHeight="1" x14ac:dyDescent="0.2">
      <c r="A47" s="7" t="s">
        <v>95</v>
      </c>
      <c r="B47" s="8" t="s">
        <v>96</v>
      </c>
      <c r="C47" s="22" t="s">
        <v>121</v>
      </c>
      <c r="D47" s="22" t="s">
        <v>135</v>
      </c>
      <c r="E47" s="20" t="s">
        <v>117</v>
      </c>
      <c r="F47" s="21">
        <v>45292</v>
      </c>
      <c r="G47" s="23">
        <v>0</v>
      </c>
      <c r="H47" s="23">
        <v>0</v>
      </c>
      <c r="I47" s="8">
        <v>4999.95</v>
      </c>
      <c r="J47" s="8">
        <v>150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8">
        <v>5149.95</v>
      </c>
      <c r="Q47" s="22">
        <v>0</v>
      </c>
      <c r="R47" s="8">
        <v>387.53</v>
      </c>
      <c r="S47" s="8">
        <v>21.58</v>
      </c>
      <c r="T47" s="8">
        <v>0</v>
      </c>
      <c r="U47" s="8">
        <v>-0.15</v>
      </c>
      <c r="V47" s="8">
        <v>574.99</v>
      </c>
      <c r="W47" s="8">
        <v>983.95</v>
      </c>
      <c r="X47" s="8">
        <v>4166</v>
      </c>
    </row>
    <row r="48" spans="1:24" ht="16.5" customHeight="1" x14ac:dyDescent="0.2">
      <c r="A48" s="7" t="s">
        <v>97</v>
      </c>
      <c r="B48" s="8" t="s">
        <v>98</v>
      </c>
      <c r="C48" s="22" t="s">
        <v>121</v>
      </c>
      <c r="D48" s="22" t="s">
        <v>135</v>
      </c>
      <c r="E48" s="20" t="s">
        <v>117</v>
      </c>
      <c r="F48" s="21">
        <v>45292</v>
      </c>
      <c r="G48" s="23">
        <v>0</v>
      </c>
      <c r="H48" s="23">
        <v>0</v>
      </c>
      <c r="I48" s="8">
        <v>4999.95</v>
      </c>
      <c r="J48" s="8">
        <v>150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8">
        <v>5149.95</v>
      </c>
      <c r="Q48" s="22">
        <v>0</v>
      </c>
      <c r="R48" s="8">
        <v>387.53</v>
      </c>
      <c r="S48" s="8">
        <v>21.58</v>
      </c>
      <c r="T48" s="8">
        <v>0</v>
      </c>
      <c r="U48" s="8">
        <v>-0.15</v>
      </c>
      <c r="V48" s="8">
        <v>574.99</v>
      </c>
      <c r="W48" s="8">
        <v>983.95</v>
      </c>
      <c r="X48" s="8">
        <v>4166</v>
      </c>
    </row>
    <row r="49" spans="1:24" ht="16.5" customHeight="1" x14ac:dyDescent="0.2">
      <c r="A49" s="7" t="s">
        <v>99</v>
      </c>
      <c r="B49" s="8" t="s">
        <v>100</v>
      </c>
      <c r="C49" s="22" t="s">
        <v>115</v>
      </c>
      <c r="D49" s="22" t="s">
        <v>130</v>
      </c>
      <c r="E49" s="20" t="s">
        <v>117</v>
      </c>
      <c r="F49" s="21">
        <v>45307</v>
      </c>
      <c r="G49" s="23">
        <v>0</v>
      </c>
      <c r="H49" s="23">
        <v>0</v>
      </c>
      <c r="I49" s="8">
        <v>5580.9</v>
      </c>
      <c r="J49" s="8">
        <v>150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8">
        <v>5730.9</v>
      </c>
      <c r="Q49" s="22">
        <v>0</v>
      </c>
      <c r="R49" s="8">
        <v>455.35</v>
      </c>
      <c r="S49" s="8">
        <v>24.08</v>
      </c>
      <c r="T49" s="8">
        <v>0</v>
      </c>
      <c r="U49" s="8">
        <v>-0.13</v>
      </c>
      <c r="V49" s="8">
        <v>641.79999999999995</v>
      </c>
      <c r="W49" s="8">
        <v>1121.0999999999999</v>
      </c>
      <c r="X49" s="8">
        <v>4609.8</v>
      </c>
    </row>
    <row r="50" spans="1:24" ht="16.5" customHeight="1" x14ac:dyDescent="0.2">
      <c r="A50" s="7" t="s">
        <v>101</v>
      </c>
      <c r="B50" s="8" t="s">
        <v>102</v>
      </c>
      <c r="C50" s="22" t="s">
        <v>121</v>
      </c>
      <c r="D50" s="22" t="s">
        <v>134</v>
      </c>
      <c r="E50" s="22" t="s">
        <v>117</v>
      </c>
      <c r="F50" s="21">
        <v>45323</v>
      </c>
      <c r="G50" s="23">
        <v>0</v>
      </c>
      <c r="H50" s="23">
        <v>0</v>
      </c>
      <c r="I50" s="8">
        <v>3999.9</v>
      </c>
      <c r="J50" s="8">
        <v>150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8">
        <v>4149.8999999999996</v>
      </c>
      <c r="Q50" s="22">
        <v>0</v>
      </c>
      <c r="R50" s="8">
        <v>278.73</v>
      </c>
      <c r="S50" s="8">
        <v>17.260000000000002</v>
      </c>
      <c r="T50" s="8">
        <v>0</v>
      </c>
      <c r="U50" s="8">
        <v>-0.08</v>
      </c>
      <c r="V50" s="8">
        <v>459.99</v>
      </c>
      <c r="W50" s="8">
        <v>755.9</v>
      </c>
      <c r="X50" s="8">
        <v>3394</v>
      </c>
    </row>
    <row r="51" spans="1:24" ht="16.5" customHeight="1" x14ac:dyDescent="0.2">
      <c r="A51" s="7" t="s">
        <v>103</v>
      </c>
      <c r="B51" s="8" t="s">
        <v>104</v>
      </c>
      <c r="C51" s="22" t="s">
        <v>121</v>
      </c>
      <c r="D51" s="22" t="s">
        <v>131</v>
      </c>
      <c r="E51" s="20" t="s">
        <v>117</v>
      </c>
      <c r="F51" s="21">
        <v>45383</v>
      </c>
      <c r="G51" s="23">
        <v>0</v>
      </c>
      <c r="H51" s="23">
        <v>0</v>
      </c>
      <c r="I51" s="8">
        <v>3734.1</v>
      </c>
      <c r="J51" s="8">
        <v>150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8">
        <v>3884.1</v>
      </c>
      <c r="Q51" s="22">
        <v>0</v>
      </c>
      <c r="R51" s="8">
        <v>249.81</v>
      </c>
      <c r="S51" s="8">
        <v>16.11</v>
      </c>
      <c r="T51" s="8">
        <v>0</v>
      </c>
      <c r="U51" s="8">
        <v>0.16</v>
      </c>
      <c r="V51" s="8">
        <v>429.42</v>
      </c>
      <c r="W51" s="8">
        <v>695.5</v>
      </c>
      <c r="X51" s="8">
        <v>3188.6</v>
      </c>
    </row>
    <row r="52" spans="1:24" ht="16.5" customHeight="1" x14ac:dyDescent="0.2">
      <c r="A52" s="7" t="s">
        <v>105</v>
      </c>
      <c r="B52" s="8" t="s">
        <v>106</v>
      </c>
      <c r="C52" s="22" t="s">
        <v>121</v>
      </c>
      <c r="D52" s="22" t="s">
        <v>134</v>
      </c>
      <c r="E52" s="22" t="s">
        <v>117</v>
      </c>
      <c r="F52" s="21">
        <v>45383</v>
      </c>
      <c r="G52" s="23">
        <v>0</v>
      </c>
      <c r="H52" s="23">
        <v>0</v>
      </c>
      <c r="I52" s="8">
        <v>3999.9</v>
      </c>
      <c r="J52" s="8">
        <v>150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8">
        <v>4149.8999999999996</v>
      </c>
      <c r="Q52" s="22">
        <v>0</v>
      </c>
      <c r="R52" s="8">
        <v>278.73</v>
      </c>
      <c r="S52" s="8">
        <v>17.260000000000002</v>
      </c>
      <c r="T52" s="8">
        <v>0</v>
      </c>
      <c r="U52" s="8">
        <v>-0.08</v>
      </c>
      <c r="V52" s="8">
        <v>459.99</v>
      </c>
      <c r="W52" s="8">
        <v>755.9</v>
      </c>
      <c r="X52" s="8">
        <v>3394</v>
      </c>
    </row>
    <row r="53" spans="1:24" ht="16.5" customHeight="1" x14ac:dyDescent="0.2">
      <c r="A53" s="9" t="s">
        <v>107</v>
      </c>
      <c r="B53" s="10" t="s">
        <v>108</v>
      </c>
      <c r="C53" s="26"/>
      <c r="D53" s="26"/>
      <c r="E53" s="26"/>
      <c r="F53" s="26"/>
      <c r="G53" s="26"/>
      <c r="H53" s="26"/>
      <c r="I53" s="11">
        <v>363381.6</v>
      </c>
      <c r="J53" s="11">
        <v>4050</v>
      </c>
      <c r="K53" s="27">
        <f>SUM(K6:K52)</f>
        <v>0</v>
      </c>
      <c r="L53" s="27">
        <f t="shared" ref="L53:O53" si="0">SUM(L6:L52)</f>
        <v>0</v>
      </c>
      <c r="M53" s="27">
        <f t="shared" si="0"/>
        <v>0</v>
      </c>
      <c r="N53" s="27">
        <f t="shared" si="0"/>
        <v>0</v>
      </c>
      <c r="O53" s="27">
        <f t="shared" si="0"/>
        <v>0</v>
      </c>
      <c r="P53" s="11">
        <v>367431.6</v>
      </c>
      <c r="Q53" s="27">
        <f>SUM(Q6:Q52)</f>
        <v>0</v>
      </c>
      <c r="R53" s="11">
        <v>42821.96</v>
      </c>
      <c r="S53" s="11">
        <v>1567.98</v>
      </c>
      <c r="T53" s="11">
        <v>290.75</v>
      </c>
      <c r="U53" s="11">
        <v>-0.05</v>
      </c>
      <c r="V53" s="11">
        <v>41788.85</v>
      </c>
      <c r="W53" s="11">
        <v>150262.20000000001</v>
      </c>
      <c r="X53" s="11">
        <v>217169.4</v>
      </c>
    </row>
    <row r="55" spans="1:24" x14ac:dyDescent="0.2">
      <c r="I55" s="1" t="s">
        <v>108</v>
      </c>
      <c r="J55" s="1" t="s">
        <v>108</v>
      </c>
      <c r="P55" s="1" t="s">
        <v>108</v>
      </c>
      <c r="R55" s="1" t="s">
        <v>108</v>
      </c>
      <c r="S55" s="1" t="s">
        <v>108</v>
      </c>
      <c r="T55" s="1" t="s">
        <v>108</v>
      </c>
      <c r="U55" s="1" t="s">
        <v>108</v>
      </c>
      <c r="V55" s="1" t="s">
        <v>108</v>
      </c>
      <c r="W55" s="1" t="s">
        <v>108</v>
      </c>
      <c r="X55" s="1" t="s">
        <v>108</v>
      </c>
    </row>
    <row r="56" spans="1:24" x14ac:dyDescent="0.2">
      <c r="A56" s="2" t="s">
        <v>108</v>
      </c>
      <c r="B56" s="1" t="s">
        <v>108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</sheetData>
  <mergeCells count="4">
    <mergeCell ref="B1:P1"/>
    <mergeCell ref="B2:P2"/>
    <mergeCell ref="B3:P3"/>
    <mergeCell ref="A4:X4"/>
  </mergeCells>
  <conditionalFormatting sqref="A1:H3 R1:XFD3 A4 Y4:XFD4 A54:XFD1048576 A5:B53 I5:J53 P5:P53 R5:XFD53">
    <cfRule type="cellIs" dxfId="15" priority="16" operator="lessThan">
      <formula>0</formula>
    </cfRule>
  </conditionalFormatting>
  <conditionalFormatting sqref="C53:H53">
    <cfRule type="cellIs" dxfId="14" priority="15" operator="lessThan">
      <formula>0</formula>
    </cfRule>
  </conditionalFormatting>
  <conditionalFormatting sqref="A5:J5 P5 R5:X5">
    <cfRule type="cellIs" dxfId="13" priority="5" operator="lessThan">
      <formula>0</formula>
    </cfRule>
  </conditionalFormatting>
  <conditionalFormatting sqref="C29:D38">
    <cfRule type="cellIs" dxfId="12" priority="9" operator="lessThan">
      <formula>0</formula>
    </cfRule>
  </conditionalFormatting>
  <conditionalFormatting sqref="C6:F39">
    <cfRule type="cellIs" dxfId="11" priority="10" operator="lessThan">
      <formula>0</formula>
    </cfRule>
  </conditionalFormatting>
  <conditionalFormatting sqref="C50:F52">
    <cfRule type="cellIs" dxfId="10" priority="6" operator="lessThan">
      <formula>0</formula>
    </cfRule>
  </conditionalFormatting>
  <conditionalFormatting sqref="C6:H6">
    <cfRule type="cellIs" dxfId="9" priority="14" operator="lessThan">
      <formula>0</formula>
    </cfRule>
  </conditionalFormatting>
  <conditionalFormatting sqref="C38:H49">
    <cfRule type="cellIs" dxfId="8" priority="8" operator="lessThan">
      <formula>0</formula>
    </cfRule>
  </conditionalFormatting>
  <conditionalFormatting sqref="E32:E34">
    <cfRule type="cellIs" dxfId="7" priority="12" operator="lessThan">
      <formula>0</formula>
    </cfRule>
  </conditionalFormatting>
  <conditionalFormatting sqref="E5:H6">
    <cfRule type="cellIs" dxfId="6" priority="13" operator="lessThan">
      <formula>0</formula>
    </cfRule>
  </conditionalFormatting>
  <conditionalFormatting sqref="G7:H37 G38:G39">
    <cfRule type="cellIs" dxfId="5" priority="11" operator="lessThan">
      <formula>0</formula>
    </cfRule>
  </conditionalFormatting>
  <conditionalFormatting sqref="G40:H52">
    <cfRule type="cellIs" dxfId="4" priority="7" operator="lessThan">
      <formula>0</formula>
    </cfRule>
  </conditionalFormatting>
  <conditionalFormatting sqref="K6:O53">
    <cfRule type="cellIs" dxfId="3" priority="4" operator="lessThan">
      <formula>0</formula>
    </cfRule>
  </conditionalFormatting>
  <conditionalFormatting sqref="K5:O5">
    <cfRule type="cellIs" dxfId="2" priority="3" operator="lessThan">
      <formula>0</formula>
    </cfRule>
  </conditionalFormatting>
  <conditionalFormatting sqref="Q6:Q53">
    <cfRule type="cellIs" dxfId="1" priority="2" operator="lessThan">
      <formula>0</formula>
    </cfRule>
  </conditionalFormatting>
  <conditionalFormatting sqref="Q5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25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1Q MAYO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Comude Tlajomulco</dc:creator>
  <cp:lastModifiedBy>Comude Tlajomulco</cp:lastModifiedBy>
  <cp:lastPrinted>2024-06-24T22:03:33Z</cp:lastPrinted>
  <dcterms:created xsi:type="dcterms:W3CDTF">2024-05-13T17:37:30Z</dcterms:created>
  <dcterms:modified xsi:type="dcterms:W3CDTF">2024-06-24T22:03:40Z</dcterms:modified>
</cp:coreProperties>
</file>