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680CC656-AF73-4615-BD78-6F95BEE471B5}" xr6:coauthVersionLast="47" xr6:coauthVersionMax="47" xr10:uidLastSave="{00000000-0000-0000-0000-000000000000}"/>
  <bookViews>
    <workbookView xWindow="-120" yWindow="-120" windowWidth="20730" windowHeight="11040" xr2:uid="{C980C600-8575-47A2-B0D1-3D7CA4F12B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E52" i="1"/>
  <c r="F52" i="1"/>
  <c r="G52" i="1"/>
  <c r="C52" i="1" l="1"/>
  <c r="H52" i="1"/>
  <c r="I52" i="1"/>
  <c r="J52" i="1"/>
  <c r="K52" i="1"/>
  <c r="L52" i="1"/>
  <c r="M52" i="1"/>
  <c r="N52" i="1"/>
  <c r="P52" i="1"/>
  <c r="Q52" i="1"/>
  <c r="O52" i="1"/>
</calcChain>
</file>

<file path=xl/sharedStrings.xml><?xml version="1.0" encoding="utf-8"?>
<sst xmlns="http://schemas.openxmlformats.org/spreadsheetml/2006/main" count="120" uniqueCount="107">
  <si>
    <t>CONSEJO MUNICIPAL DEL DEPORTE DE TLAJOMULCO DE ZUÑIGA</t>
  </si>
  <si>
    <t>Periodo 19 al 19 Quincenal del 01/10/2024 al 15/10/2024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</si>
  <si>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</si>
  <si>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</si>
  <si>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</si>
  <si>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</si>
  <si>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</si>
  <si>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</si>
  <si>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</si>
  <si>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</si>
  <si>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</si>
  <si>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</si>
  <si>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</si>
  <si>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</si>
  <si>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</si>
  <si>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</si>
  <si>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</si>
  <si>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</si>
  <si>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</si>
  <si>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</si>
  <si>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</si>
  <si>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</si>
  <si>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</si>
  <si>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</si>
  <si>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</si>
  <si>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</si>
  <si>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</si>
  <si>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</si>
  <si>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</si>
  <si>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</si>
  <si>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</si>
  <si>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</si>
  <si>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</si>
  <si>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</si>
  <si>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</si>
  <si>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</si>
  <si>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</si>
  <si>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</si>
  <si>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</si>
  <si>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</si>
  <si>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</si>
  <si>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</si>
  <si>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</si>
  <si>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</si>
  <si>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</si>
  <si>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</si>
  <si>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</si>
  <si>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</si>
  <si>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</si>
  <si>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</si>
  <si>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</si>
  <si>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</si>
  <si>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</si>
  <si>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</si>
  <si>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</si>
  <si>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</si>
  <si>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</si>
  <si>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</si>
  <si>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</si>
  <si>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</si>
  <si>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</si>
  <si>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</si>
  <si>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</si>
  <si>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</si>
  <si>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</si>
  <si>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</si>
  <si>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</si>
  <si>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</si>
  <si>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</si>
  <si>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</si>
  <si>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131</t>
  </si>
  <si>
    <t>MORENO CHAGOYA ASTRID DANAE</t>
  </si>
  <si>
    <t>132</t>
  </si>
  <si>
    <t>AGUILAR RAMIREZ FRANCISCO JAVIER</t>
  </si>
  <si>
    <t>134</t>
  </si>
  <si>
    <t>COLCHADO GUZMAN FRANCISCO JAVIER</t>
  </si>
  <si>
    <t>146</t>
  </si>
  <si>
    <t>ALEJANDRE MENDOZA SALVADOR DE JESUS</t>
  </si>
  <si>
    <t>147</t>
  </si>
  <si>
    <t>VAZQUEZ 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</si>
  <si>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</si>
  <si>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</si>
  <si>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</si>
  <si>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</si>
  <si>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</si>
  <si>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</si>
  <si>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</si>
  <si>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</si>
  <si>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</si>
  <si>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</si>
  <si>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</si>
  <si>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</si>
  <si>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</si>
  <si>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</si>
  <si>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</si>
  <si>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</si>
  <si>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</si>
  <si>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</si>
  <si>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</si>
  <si>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</si>
  <si>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Total Gral.</t>
  </si>
  <si>
    <t xml:space="preserve"> </t>
  </si>
  <si>
    <t>Aportacion a Pensiones del Estado POR PAGAR</t>
  </si>
  <si>
    <t>Estimulo del Servidor Público</t>
  </si>
  <si>
    <t>Aguinaldo</t>
  </si>
  <si>
    <t>Ajuste de Aguinaldo</t>
  </si>
  <si>
    <t>Prima de vacaciones a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</si>
</sst>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6" fillId="0" borderId="0" xfId="0" applyNumberFormat="1" applyFont="1"/>
    <xf numFmtId="49" fontId="1" fillId="0" borderId="1" xfId="0" applyNumberFormat="1" applyFont="1" applyBorder="1"/>
    <xf numFmtId="164" fontId="1" fillId="0" borderId="1" xfId="0" applyNumberFormat="1" applyFont="1" applyBorder="1"/>
    <xf numFmtId="49" fontId="6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6" fillId="2" borderId="1" xfId="0" applyNumberFormat="1" applyFont="1" applyFill="1" applyBorder="1"/>
    <xf numFmtId="164" fontId="3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00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2742-34E3-4DD7-8336-E0DA507AE269}">
  <sheetPr>
    <pageSetUpPr fitToPage="1"/>
  </sheetPr>
  <dimension ref="A1:Q55"/>
  <sheetViews>
    <sheetView tabSelected="1" workbookViewId="0">
      <pane xSplit="2" ySplit="8" topLeftCell="J47" activePane="bottomRight" state="frozen"/>
      <selection pane="topRight" activeCell="C1" sqref="C1"/>
      <selection pane="bottomLeft" activeCell="A9" sqref="A9"/>
      <selection pane="bottomRight" activeCell="A8" sqref="A8:Q8"/>
    </sheetView>
  </sheetViews>
  <sheetFormatPr baseColWidth="10" defaultRowHeight="11.25" x14ac:dyDescent="0.2"/>
  <cols>
    <col min="1" max="1" width="7.8554687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31.5" customHeight="1" x14ac:dyDescent="0.25">
      <c r="A1" s="5"/>
      <c r="B1" s="12" t="s">
        <v>101</v>
      </c>
      <c r="C1" s="13"/>
      <c r="D1" s="13"/>
      <c r="E1" s="13"/>
      <c r="F1" s="13"/>
      <c r="G1" s="13"/>
      <c r="H1" s="13"/>
      <c r="I1" s="13"/>
    </row>
    <row r="2" spans="1:17" ht="31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1.5" customHeight="1" x14ac:dyDescent="0.25">
      <c r="B3" s="14"/>
      <c r="C3" s="13"/>
      <c r="D3" s="13"/>
      <c r="E3" s="13"/>
      <c r="F3" s="13"/>
      <c r="G3" s="13"/>
      <c r="H3" s="13"/>
      <c r="I3" s="13"/>
    </row>
    <row r="4" spans="1:17" ht="24.75" customHeight="1" x14ac:dyDescent="0.2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x14ac:dyDescent="0.2">
      <c r="B5" s="4"/>
    </row>
    <row r="6" spans="1:17" x14ac:dyDescent="0.2">
      <c r="B6" s="4"/>
    </row>
    <row r="8" spans="1:17" s="3" customFormat="1" ht="33.75" x14ac:dyDescent="0.2">
      <c r="A8" s="17" t="s">
        <v>2</v>
      </c>
      <c r="B8" s="18" t="s">
        <v>3</v>
      </c>
      <c r="C8" s="18" t="s">
        <v>4</v>
      </c>
      <c r="D8" s="18" t="s">
        <v>103</v>
      </c>
      <c r="E8" s="18" t="s">
        <v>104</v>
      </c>
      <c r="F8" s="18" t="s">
        <v>105</v>
      </c>
      <c r="G8" s="18" t="s">
        <v>106</v>
      </c>
      <c r="H8" s="18" t="s">
        <v>5</v>
      </c>
      <c r="I8" s="18" t="s">
        <v>6</v>
      </c>
      <c r="J8" s="18" t="s">
        <v>7</v>
      </c>
      <c r="K8" s="18" t="s">
        <v>8</v>
      </c>
      <c r="L8" s="18" t="s">
        <v>9</v>
      </c>
      <c r="M8" s="18" t="s">
        <v>10</v>
      </c>
      <c r="N8" s="18" t="s">
        <v>11</v>
      </c>
      <c r="O8" s="18" t="s">
        <v>102</v>
      </c>
      <c r="P8" s="18" t="s">
        <v>12</v>
      </c>
      <c r="Q8" s="18" t="s">
        <v>13</v>
      </c>
    </row>
    <row r="9" spans="1:17" ht="16.5" customHeight="1" x14ac:dyDescent="0.2">
      <c r="A9" s="7" t="s">
        <v>14</v>
      </c>
      <c r="B9" s="8" t="s">
        <v>15</v>
      </c>
      <c r="C9" s="8">
        <v>7727.25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7727.25</v>
      </c>
      <c r="J9" s="8">
        <v>827.52</v>
      </c>
      <c r="K9" s="8">
        <v>33.340000000000003</v>
      </c>
      <c r="L9" s="8">
        <v>0</v>
      </c>
      <c r="M9" s="8">
        <v>0.16</v>
      </c>
      <c r="N9" s="8">
        <v>888.63</v>
      </c>
      <c r="O9" s="8">
        <v>0</v>
      </c>
      <c r="P9" s="8">
        <v>1749.65</v>
      </c>
      <c r="Q9" s="8">
        <v>5977.6</v>
      </c>
    </row>
    <row r="10" spans="1:17" ht="16.5" customHeight="1" x14ac:dyDescent="0.2">
      <c r="A10" s="7" t="s">
        <v>16</v>
      </c>
      <c r="B10" s="8" t="s">
        <v>17</v>
      </c>
      <c r="C10" s="8">
        <v>5970.9</v>
      </c>
      <c r="D10" s="8">
        <v>0</v>
      </c>
      <c r="E10" s="8">
        <v>0</v>
      </c>
      <c r="F10" s="8">
        <v>0</v>
      </c>
      <c r="G10" s="8">
        <v>0</v>
      </c>
      <c r="H10" s="8">
        <v>150</v>
      </c>
      <c r="I10" s="8">
        <v>6120.9</v>
      </c>
      <c r="J10" s="8">
        <v>517.75</v>
      </c>
      <c r="K10" s="8">
        <v>24.05</v>
      </c>
      <c r="L10" s="8">
        <v>0</v>
      </c>
      <c r="M10" s="8">
        <v>0.05</v>
      </c>
      <c r="N10" s="8">
        <v>0</v>
      </c>
      <c r="O10" s="8">
        <v>686.65</v>
      </c>
      <c r="P10" s="8">
        <v>1228.5</v>
      </c>
      <c r="Q10" s="8">
        <v>4892.3999999999996</v>
      </c>
    </row>
    <row r="11" spans="1:17" ht="16.5" customHeight="1" x14ac:dyDescent="0.2">
      <c r="A11" s="7" t="s">
        <v>18</v>
      </c>
      <c r="B11" s="8" t="s">
        <v>19</v>
      </c>
      <c r="C11" s="8">
        <v>9553.0499999999993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9553.0499999999993</v>
      </c>
      <c r="J11" s="8">
        <v>1217.51</v>
      </c>
      <c r="K11" s="8">
        <v>41.22</v>
      </c>
      <c r="L11" s="8">
        <v>0</v>
      </c>
      <c r="M11" s="8">
        <v>-0.08</v>
      </c>
      <c r="N11" s="8">
        <v>1098.5999999999999</v>
      </c>
      <c r="O11" s="8">
        <v>0</v>
      </c>
      <c r="P11" s="8">
        <v>5415.25</v>
      </c>
      <c r="Q11" s="8">
        <v>4137.8</v>
      </c>
    </row>
    <row r="12" spans="1:17" ht="16.5" customHeight="1" x14ac:dyDescent="0.2">
      <c r="A12" s="7" t="s">
        <v>20</v>
      </c>
      <c r="B12" s="8" t="s">
        <v>21</v>
      </c>
      <c r="C12" s="8">
        <v>9558.4500000000007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9558.4500000000007</v>
      </c>
      <c r="J12" s="8">
        <v>1218.6600000000001</v>
      </c>
      <c r="K12" s="8">
        <v>41.25</v>
      </c>
      <c r="L12" s="8">
        <v>0</v>
      </c>
      <c r="M12" s="8">
        <v>0.12</v>
      </c>
      <c r="N12" s="8">
        <v>1099.22</v>
      </c>
      <c r="O12" s="8">
        <v>0</v>
      </c>
      <c r="P12" s="8">
        <v>6298.25</v>
      </c>
      <c r="Q12" s="8">
        <v>3260.2</v>
      </c>
    </row>
    <row r="13" spans="1:17" ht="16.5" customHeight="1" x14ac:dyDescent="0.2">
      <c r="A13" s="7" t="s">
        <v>22</v>
      </c>
      <c r="B13" s="8" t="s">
        <v>23</v>
      </c>
      <c r="C13" s="8">
        <v>6105.3</v>
      </c>
      <c r="D13" s="8">
        <v>0</v>
      </c>
      <c r="E13" s="8">
        <v>0</v>
      </c>
      <c r="F13" s="8">
        <v>0</v>
      </c>
      <c r="G13" s="8">
        <v>0</v>
      </c>
      <c r="H13" s="8">
        <v>150</v>
      </c>
      <c r="I13" s="8">
        <v>6255.3</v>
      </c>
      <c r="J13" s="8">
        <v>539.26</v>
      </c>
      <c r="K13" s="8">
        <v>26.34</v>
      </c>
      <c r="L13" s="8">
        <v>61.05</v>
      </c>
      <c r="M13" s="8">
        <v>0.09</v>
      </c>
      <c r="N13" s="8">
        <v>702.11</v>
      </c>
      <c r="O13" s="8">
        <v>0</v>
      </c>
      <c r="P13" s="8">
        <v>3961.9</v>
      </c>
      <c r="Q13" s="8">
        <v>2293.4</v>
      </c>
    </row>
    <row r="14" spans="1:17" ht="16.5" customHeight="1" x14ac:dyDescent="0.2">
      <c r="A14" s="7" t="s">
        <v>24</v>
      </c>
      <c r="B14" s="8" t="s">
        <v>25</v>
      </c>
      <c r="C14" s="8">
        <v>9553.0499999999993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9553.0499999999993</v>
      </c>
      <c r="J14" s="8">
        <v>1217.51</v>
      </c>
      <c r="K14" s="8">
        <v>41.22</v>
      </c>
      <c r="L14" s="8">
        <v>0</v>
      </c>
      <c r="M14" s="8">
        <v>0.09</v>
      </c>
      <c r="N14" s="8">
        <v>1098.5999999999999</v>
      </c>
      <c r="O14" s="8">
        <v>0</v>
      </c>
      <c r="P14" s="8">
        <v>4929.45</v>
      </c>
      <c r="Q14" s="8">
        <v>4623.6000000000004</v>
      </c>
    </row>
    <row r="15" spans="1:17" ht="16.5" customHeight="1" x14ac:dyDescent="0.2">
      <c r="A15" s="7" t="s">
        <v>26</v>
      </c>
      <c r="B15" s="8" t="s">
        <v>27</v>
      </c>
      <c r="C15" s="8">
        <v>9553.0499999999993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9553.0499999999993</v>
      </c>
      <c r="J15" s="8">
        <v>1217.51</v>
      </c>
      <c r="K15" s="8">
        <v>41.22</v>
      </c>
      <c r="L15" s="8">
        <v>0</v>
      </c>
      <c r="M15" s="8">
        <v>0.12</v>
      </c>
      <c r="N15" s="8">
        <v>1098.5999999999999</v>
      </c>
      <c r="O15" s="8">
        <v>0</v>
      </c>
      <c r="P15" s="8">
        <v>2357.4499999999998</v>
      </c>
      <c r="Q15" s="8">
        <v>7195.6</v>
      </c>
    </row>
    <row r="16" spans="1:17" ht="16.5" customHeight="1" x14ac:dyDescent="0.2">
      <c r="A16" s="7" t="s">
        <v>28</v>
      </c>
      <c r="B16" s="8" t="s">
        <v>29</v>
      </c>
      <c r="C16" s="8">
        <v>8449.9500000000007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8449.9500000000007</v>
      </c>
      <c r="J16" s="8">
        <v>981.88</v>
      </c>
      <c r="K16" s="8">
        <v>36.46</v>
      </c>
      <c r="L16" s="8">
        <v>0</v>
      </c>
      <c r="M16" s="8">
        <v>7.0000000000000007E-2</v>
      </c>
      <c r="N16" s="8">
        <v>971.74</v>
      </c>
      <c r="O16" s="8">
        <v>0</v>
      </c>
      <c r="P16" s="8">
        <v>4371.1499999999996</v>
      </c>
      <c r="Q16" s="8">
        <v>4078.8</v>
      </c>
    </row>
    <row r="17" spans="1:17" ht="16.5" customHeight="1" x14ac:dyDescent="0.2">
      <c r="A17" s="7" t="s">
        <v>30</v>
      </c>
      <c r="B17" s="8" t="s">
        <v>31</v>
      </c>
      <c r="C17" s="8">
        <v>6997.05</v>
      </c>
      <c r="D17" s="8">
        <v>0</v>
      </c>
      <c r="E17" s="8">
        <v>0</v>
      </c>
      <c r="F17" s="8">
        <v>0</v>
      </c>
      <c r="G17" s="8">
        <v>0</v>
      </c>
      <c r="H17" s="8">
        <v>150</v>
      </c>
      <c r="I17" s="8">
        <v>7147.05</v>
      </c>
      <c r="J17" s="8">
        <v>693.73</v>
      </c>
      <c r="K17" s="8">
        <v>30.19</v>
      </c>
      <c r="L17" s="8">
        <v>0</v>
      </c>
      <c r="M17" s="8">
        <v>7.0000000000000007E-2</v>
      </c>
      <c r="N17" s="8">
        <v>804.66</v>
      </c>
      <c r="O17" s="8">
        <v>0</v>
      </c>
      <c r="P17" s="8">
        <v>1528.65</v>
      </c>
      <c r="Q17" s="8">
        <v>5618.4</v>
      </c>
    </row>
    <row r="18" spans="1:17" ht="16.5" customHeight="1" x14ac:dyDescent="0.2">
      <c r="A18" s="7" t="s">
        <v>32</v>
      </c>
      <c r="B18" s="8" t="s">
        <v>33</v>
      </c>
      <c r="C18" s="8">
        <v>8449.9500000000007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8449.9500000000007</v>
      </c>
      <c r="J18" s="8">
        <v>981.88</v>
      </c>
      <c r="K18" s="8">
        <v>36.46</v>
      </c>
      <c r="L18" s="8">
        <v>0</v>
      </c>
      <c r="M18" s="8">
        <v>-0.13</v>
      </c>
      <c r="N18" s="8">
        <v>971.74</v>
      </c>
      <c r="O18" s="8">
        <v>0</v>
      </c>
      <c r="P18" s="8">
        <v>5114.95</v>
      </c>
      <c r="Q18" s="8">
        <v>3335</v>
      </c>
    </row>
    <row r="19" spans="1:17" ht="16.5" customHeight="1" x14ac:dyDescent="0.2">
      <c r="A19" s="7" t="s">
        <v>34</v>
      </c>
      <c r="B19" s="8" t="s">
        <v>35</v>
      </c>
      <c r="C19" s="8">
        <v>7727.25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7727.25</v>
      </c>
      <c r="J19" s="8">
        <v>827.52</v>
      </c>
      <c r="K19" s="8">
        <v>33.340000000000003</v>
      </c>
      <c r="L19" s="8">
        <v>77.27</v>
      </c>
      <c r="M19" s="8">
        <v>-0.11</v>
      </c>
      <c r="N19" s="8">
        <v>888.63</v>
      </c>
      <c r="O19" s="8">
        <v>0</v>
      </c>
      <c r="P19" s="8">
        <v>1826.65</v>
      </c>
      <c r="Q19" s="8">
        <v>5900.6</v>
      </c>
    </row>
    <row r="20" spans="1:17" ht="16.5" customHeight="1" x14ac:dyDescent="0.2">
      <c r="A20" s="7" t="s">
        <v>36</v>
      </c>
      <c r="B20" s="8" t="s">
        <v>37</v>
      </c>
      <c r="C20" s="8">
        <v>7800</v>
      </c>
      <c r="D20" s="8">
        <v>0</v>
      </c>
      <c r="E20" s="8">
        <v>0</v>
      </c>
      <c r="F20" s="8">
        <v>0</v>
      </c>
      <c r="G20" s="8">
        <v>0</v>
      </c>
      <c r="H20" s="8">
        <v>150</v>
      </c>
      <c r="I20" s="8">
        <v>7950</v>
      </c>
      <c r="J20" s="8">
        <v>843.06</v>
      </c>
      <c r="K20" s="8">
        <v>33.659999999999997</v>
      </c>
      <c r="L20" s="8">
        <v>78</v>
      </c>
      <c r="M20" s="8">
        <v>0</v>
      </c>
      <c r="N20" s="8">
        <v>897</v>
      </c>
      <c r="O20" s="8">
        <v>0</v>
      </c>
      <c r="P20" s="8">
        <v>4281.6000000000004</v>
      </c>
      <c r="Q20" s="8">
        <v>3668.4</v>
      </c>
    </row>
    <row r="21" spans="1:17" ht="16.5" customHeight="1" x14ac:dyDescent="0.2">
      <c r="A21" s="7" t="s">
        <v>38</v>
      </c>
      <c r="B21" s="8" t="s">
        <v>39</v>
      </c>
      <c r="C21" s="8">
        <v>7208.85</v>
      </c>
      <c r="D21" s="8">
        <v>0</v>
      </c>
      <c r="E21" s="8">
        <v>0</v>
      </c>
      <c r="F21" s="8">
        <v>0</v>
      </c>
      <c r="G21" s="8">
        <v>0</v>
      </c>
      <c r="H21" s="8">
        <v>150</v>
      </c>
      <c r="I21" s="8">
        <v>7358.85</v>
      </c>
      <c r="J21" s="8">
        <v>731.68</v>
      </c>
      <c r="K21" s="8">
        <v>31.11</v>
      </c>
      <c r="L21" s="8">
        <v>0</v>
      </c>
      <c r="M21" s="8">
        <v>0.04</v>
      </c>
      <c r="N21" s="8">
        <v>829.02</v>
      </c>
      <c r="O21" s="8">
        <v>0</v>
      </c>
      <c r="P21" s="8">
        <v>5196.8500000000004</v>
      </c>
      <c r="Q21" s="8">
        <v>2162</v>
      </c>
    </row>
    <row r="22" spans="1:17" ht="16.5" customHeight="1" x14ac:dyDescent="0.2">
      <c r="A22" s="7" t="s">
        <v>40</v>
      </c>
      <c r="B22" s="8" t="s">
        <v>41</v>
      </c>
      <c r="C22" s="8">
        <v>7727.25</v>
      </c>
      <c r="D22" s="8">
        <v>0</v>
      </c>
      <c r="E22" s="8">
        <v>0</v>
      </c>
      <c r="F22" s="8">
        <v>0</v>
      </c>
      <c r="G22" s="8">
        <v>0</v>
      </c>
      <c r="H22" s="8">
        <v>150</v>
      </c>
      <c r="I22" s="8">
        <v>7877.25</v>
      </c>
      <c r="J22" s="8">
        <v>827.52</v>
      </c>
      <c r="K22" s="8">
        <v>33.340000000000003</v>
      </c>
      <c r="L22" s="8">
        <v>77.27</v>
      </c>
      <c r="M22" s="8">
        <v>-0.03</v>
      </c>
      <c r="N22" s="8">
        <v>888.63</v>
      </c>
      <c r="O22" s="8">
        <v>0</v>
      </c>
      <c r="P22" s="8">
        <v>3657.65</v>
      </c>
      <c r="Q22" s="8">
        <v>4219.6000000000004</v>
      </c>
    </row>
    <row r="23" spans="1:17" ht="16.5" customHeight="1" x14ac:dyDescent="0.2">
      <c r="A23" s="7" t="s">
        <v>42</v>
      </c>
      <c r="B23" s="8" t="s">
        <v>43</v>
      </c>
      <c r="C23" s="8">
        <v>7443</v>
      </c>
      <c r="D23" s="8">
        <v>0</v>
      </c>
      <c r="E23" s="8">
        <v>0</v>
      </c>
      <c r="F23" s="8">
        <v>0</v>
      </c>
      <c r="G23" s="8">
        <v>0</v>
      </c>
      <c r="H23" s="8">
        <v>150</v>
      </c>
      <c r="I23" s="8">
        <v>7593</v>
      </c>
      <c r="J23" s="8">
        <v>773.64</v>
      </c>
      <c r="K23" s="8">
        <v>32.119999999999997</v>
      </c>
      <c r="L23" s="8">
        <v>0</v>
      </c>
      <c r="M23" s="8">
        <v>0.09</v>
      </c>
      <c r="N23" s="8">
        <v>855.95</v>
      </c>
      <c r="O23" s="8">
        <v>0</v>
      </c>
      <c r="P23" s="8">
        <v>4729.8</v>
      </c>
      <c r="Q23" s="8">
        <v>2863.2</v>
      </c>
    </row>
    <row r="24" spans="1:17" ht="16.5" customHeight="1" x14ac:dyDescent="0.2">
      <c r="A24" s="7" t="s">
        <v>44</v>
      </c>
      <c r="B24" s="8" t="s">
        <v>45</v>
      </c>
      <c r="C24" s="8">
        <v>9553.0499999999993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9553.0499999999993</v>
      </c>
      <c r="J24" s="8">
        <v>1217.51</v>
      </c>
      <c r="K24" s="8">
        <v>41.22</v>
      </c>
      <c r="L24" s="8">
        <v>0</v>
      </c>
      <c r="M24" s="8">
        <v>-0.08</v>
      </c>
      <c r="N24" s="8">
        <v>1098.5999999999999</v>
      </c>
      <c r="O24" s="8">
        <v>0</v>
      </c>
      <c r="P24" s="8">
        <v>6357.25</v>
      </c>
      <c r="Q24" s="8">
        <v>3195.8</v>
      </c>
    </row>
    <row r="25" spans="1:17" ht="16.5" customHeight="1" x14ac:dyDescent="0.2">
      <c r="A25" s="7" t="s">
        <v>46</v>
      </c>
      <c r="B25" s="8" t="s">
        <v>47</v>
      </c>
      <c r="C25" s="8">
        <v>7727.25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7727.25</v>
      </c>
      <c r="J25" s="8">
        <v>827.52</v>
      </c>
      <c r="K25" s="8">
        <v>31.12</v>
      </c>
      <c r="L25" s="8">
        <v>0</v>
      </c>
      <c r="M25" s="8">
        <v>-0.02</v>
      </c>
      <c r="N25" s="8">
        <v>888.63</v>
      </c>
      <c r="O25" s="8">
        <v>0</v>
      </c>
      <c r="P25" s="8">
        <v>1747.25</v>
      </c>
      <c r="Q25" s="8">
        <v>5980</v>
      </c>
    </row>
    <row r="26" spans="1:17" ht="16.5" customHeight="1" x14ac:dyDescent="0.2">
      <c r="A26" s="7" t="s">
        <v>48</v>
      </c>
      <c r="B26" s="8" t="s">
        <v>49</v>
      </c>
      <c r="C26" s="8">
        <v>7443</v>
      </c>
      <c r="D26" s="8">
        <v>0</v>
      </c>
      <c r="E26" s="8">
        <v>0</v>
      </c>
      <c r="F26" s="8">
        <v>0</v>
      </c>
      <c r="G26" s="8">
        <v>0</v>
      </c>
      <c r="H26" s="8">
        <v>150</v>
      </c>
      <c r="I26" s="8">
        <v>7593</v>
      </c>
      <c r="J26" s="8">
        <v>773.64</v>
      </c>
      <c r="K26" s="8">
        <v>29.98</v>
      </c>
      <c r="L26" s="8">
        <v>0</v>
      </c>
      <c r="M26" s="8">
        <v>0.03</v>
      </c>
      <c r="N26" s="8">
        <v>855.95</v>
      </c>
      <c r="O26" s="8">
        <v>0</v>
      </c>
      <c r="P26" s="8">
        <v>4849.6000000000004</v>
      </c>
      <c r="Q26" s="8">
        <v>2743.4</v>
      </c>
    </row>
    <row r="27" spans="1:17" ht="16.5" customHeight="1" x14ac:dyDescent="0.2">
      <c r="A27" s="7" t="s">
        <v>50</v>
      </c>
      <c r="B27" s="8" t="s">
        <v>51</v>
      </c>
      <c r="C27" s="8">
        <v>3734.1</v>
      </c>
      <c r="D27" s="8">
        <v>0</v>
      </c>
      <c r="E27" s="8">
        <v>0</v>
      </c>
      <c r="F27" s="8">
        <v>0</v>
      </c>
      <c r="G27" s="8">
        <v>0</v>
      </c>
      <c r="H27" s="8">
        <v>150</v>
      </c>
      <c r="I27" s="8">
        <v>3884.1</v>
      </c>
      <c r="J27" s="8">
        <v>249.81</v>
      </c>
      <c r="K27" s="8">
        <v>15.04</v>
      </c>
      <c r="L27" s="8">
        <v>0</v>
      </c>
      <c r="M27" s="8">
        <v>-0.17</v>
      </c>
      <c r="N27" s="8">
        <v>429.42</v>
      </c>
      <c r="O27" s="8">
        <v>0</v>
      </c>
      <c r="P27" s="8">
        <v>694.1</v>
      </c>
      <c r="Q27" s="8">
        <v>3190</v>
      </c>
    </row>
    <row r="28" spans="1:17" ht="16.5" customHeight="1" x14ac:dyDescent="0.2">
      <c r="A28" s="7" t="s">
        <v>52</v>
      </c>
      <c r="B28" s="8" t="s">
        <v>53</v>
      </c>
      <c r="C28" s="8">
        <v>5854.35</v>
      </c>
      <c r="D28" s="8">
        <v>0</v>
      </c>
      <c r="E28" s="8">
        <v>0</v>
      </c>
      <c r="F28" s="8">
        <v>0</v>
      </c>
      <c r="G28" s="8">
        <v>0</v>
      </c>
      <c r="H28" s="8">
        <v>150</v>
      </c>
      <c r="I28" s="8">
        <v>6004.35</v>
      </c>
      <c r="J28" s="8">
        <v>499.1</v>
      </c>
      <c r="K28" s="8">
        <v>23.58</v>
      </c>
      <c r="L28" s="8">
        <v>0</v>
      </c>
      <c r="M28" s="8">
        <v>-0.18</v>
      </c>
      <c r="N28" s="8">
        <v>673.25</v>
      </c>
      <c r="O28" s="8">
        <v>0</v>
      </c>
      <c r="P28" s="8">
        <v>4123.75</v>
      </c>
      <c r="Q28" s="8">
        <v>1880.6</v>
      </c>
    </row>
    <row r="29" spans="1:17" ht="16.5" customHeight="1" x14ac:dyDescent="0.2">
      <c r="A29" s="7" t="s">
        <v>54</v>
      </c>
      <c r="B29" s="8" t="s">
        <v>55</v>
      </c>
      <c r="C29" s="8">
        <v>9558.4500000000007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9558.4500000000007</v>
      </c>
      <c r="J29" s="8">
        <v>1218.6600000000001</v>
      </c>
      <c r="K29" s="8">
        <v>41.25</v>
      </c>
      <c r="L29" s="8">
        <v>0</v>
      </c>
      <c r="M29" s="8">
        <v>-0.08</v>
      </c>
      <c r="N29" s="8">
        <v>1099.22</v>
      </c>
      <c r="O29" s="8">
        <v>0</v>
      </c>
      <c r="P29" s="8">
        <v>7138.05</v>
      </c>
      <c r="Q29" s="8">
        <v>2420.4</v>
      </c>
    </row>
    <row r="30" spans="1:17" ht="16.5" customHeight="1" x14ac:dyDescent="0.2">
      <c r="A30" s="7" t="s">
        <v>56</v>
      </c>
      <c r="B30" s="8" t="s">
        <v>57</v>
      </c>
      <c r="C30" s="8">
        <v>6105.3</v>
      </c>
      <c r="D30" s="8">
        <v>0</v>
      </c>
      <c r="E30" s="8">
        <v>0</v>
      </c>
      <c r="F30" s="8">
        <v>0</v>
      </c>
      <c r="G30" s="8">
        <v>0</v>
      </c>
      <c r="H30" s="8">
        <v>150</v>
      </c>
      <c r="I30" s="8">
        <v>6255.3</v>
      </c>
      <c r="J30" s="8">
        <v>539.26</v>
      </c>
      <c r="K30" s="8">
        <v>24.59</v>
      </c>
      <c r="L30" s="8">
        <v>0</v>
      </c>
      <c r="M30" s="8">
        <v>0.14000000000000001</v>
      </c>
      <c r="N30" s="8">
        <v>702.11</v>
      </c>
      <c r="O30" s="8">
        <v>0</v>
      </c>
      <c r="P30" s="8">
        <v>1266.0999999999999</v>
      </c>
      <c r="Q30" s="8">
        <v>4989.2</v>
      </c>
    </row>
    <row r="31" spans="1:17" ht="16.5" customHeight="1" x14ac:dyDescent="0.2">
      <c r="A31" s="7" t="s">
        <v>58</v>
      </c>
      <c r="B31" s="8" t="s">
        <v>59</v>
      </c>
      <c r="C31" s="8">
        <v>5834.35</v>
      </c>
      <c r="D31" s="8">
        <v>0</v>
      </c>
      <c r="E31" s="8">
        <v>0</v>
      </c>
      <c r="F31" s="8">
        <v>0</v>
      </c>
      <c r="G31" s="8">
        <v>0</v>
      </c>
      <c r="H31" s="8">
        <v>150</v>
      </c>
      <c r="I31" s="8">
        <v>5984.35</v>
      </c>
      <c r="J31" s="8">
        <v>495.9</v>
      </c>
      <c r="K31" s="8">
        <v>23.58</v>
      </c>
      <c r="L31" s="8">
        <v>0</v>
      </c>
      <c r="M31" s="8">
        <v>0.02</v>
      </c>
      <c r="N31" s="8">
        <v>673.25</v>
      </c>
      <c r="O31" s="8">
        <v>0</v>
      </c>
      <c r="P31" s="8">
        <v>1192.75</v>
      </c>
      <c r="Q31" s="8">
        <v>4791.6000000000004</v>
      </c>
    </row>
    <row r="32" spans="1:17" ht="16.5" customHeight="1" x14ac:dyDescent="0.2">
      <c r="A32" s="7" t="s">
        <v>60</v>
      </c>
      <c r="B32" s="8" t="s">
        <v>61</v>
      </c>
      <c r="C32" s="8">
        <v>3734.1</v>
      </c>
      <c r="D32" s="8">
        <v>0</v>
      </c>
      <c r="E32" s="8">
        <v>0</v>
      </c>
      <c r="F32" s="8">
        <v>0</v>
      </c>
      <c r="G32" s="8">
        <v>0</v>
      </c>
      <c r="H32" s="8">
        <v>150</v>
      </c>
      <c r="I32" s="8">
        <v>3884.1</v>
      </c>
      <c r="J32" s="8">
        <v>249.81</v>
      </c>
      <c r="K32" s="8">
        <v>15.04</v>
      </c>
      <c r="L32" s="8">
        <v>0</v>
      </c>
      <c r="M32" s="8">
        <v>0.03</v>
      </c>
      <c r="N32" s="8">
        <v>429.42</v>
      </c>
      <c r="O32" s="8">
        <v>0</v>
      </c>
      <c r="P32" s="8">
        <v>694.3</v>
      </c>
      <c r="Q32" s="8">
        <v>3189.8</v>
      </c>
    </row>
    <row r="33" spans="1:17" ht="16.5" customHeight="1" x14ac:dyDescent="0.2">
      <c r="A33" s="7" t="s">
        <v>62</v>
      </c>
      <c r="B33" s="8" t="s">
        <v>63</v>
      </c>
      <c r="C33" s="8">
        <v>3999.9</v>
      </c>
      <c r="D33" s="8">
        <v>0</v>
      </c>
      <c r="E33" s="8">
        <v>0</v>
      </c>
      <c r="F33" s="8">
        <v>0</v>
      </c>
      <c r="G33" s="8">
        <v>0</v>
      </c>
      <c r="H33" s="8">
        <v>150</v>
      </c>
      <c r="I33" s="8">
        <v>4149.8999999999996</v>
      </c>
      <c r="J33" s="8">
        <v>278.73</v>
      </c>
      <c r="K33" s="8">
        <v>16.11</v>
      </c>
      <c r="L33" s="8">
        <v>0</v>
      </c>
      <c r="M33" s="8">
        <v>7.0000000000000007E-2</v>
      </c>
      <c r="N33" s="8">
        <v>459.99</v>
      </c>
      <c r="O33" s="8">
        <v>0</v>
      </c>
      <c r="P33" s="8">
        <v>754.9</v>
      </c>
      <c r="Q33" s="8">
        <v>3395</v>
      </c>
    </row>
    <row r="34" spans="1:17" ht="16.5" customHeight="1" x14ac:dyDescent="0.2">
      <c r="A34" s="7" t="s">
        <v>64</v>
      </c>
      <c r="B34" s="8" t="s">
        <v>65</v>
      </c>
      <c r="C34" s="8">
        <v>3999.9</v>
      </c>
      <c r="D34" s="8">
        <v>0</v>
      </c>
      <c r="E34" s="8">
        <v>0</v>
      </c>
      <c r="F34" s="8">
        <v>0</v>
      </c>
      <c r="G34" s="8">
        <v>0</v>
      </c>
      <c r="H34" s="8">
        <v>150</v>
      </c>
      <c r="I34" s="8">
        <v>4149.8999999999996</v>
      </c>
      <c r="J34" s="8">
        <v>278.73</v>
      </c>
      <c r="K34" s="8">
        <v>16.11</v>
      </c>
      <c r="L34" s="8">
        <v>0</v>
      </c>
      <c r="M34" s="8">
        <v>7.0000000000000007E-2</v>
      </c>
      <c r="N34" s="8">
        <v>459.99</v>
      </c>
      <c r="O34" s="8">
        <v>0</v>
      </c>
      <c r="P34" s="8">
        <v>754.9</v>
      </c>
      <c r="Q34" s="8">
        <v>3395</v>
      </c>
    </row>
    <row r="35" spans="1:17" ht="16.5" customHeight="1" x14ac:dyDescent="0.2">
      <c r="A35" s="7" t="s">
        <v>66</v>
      </c>
      <c r="B35" s="8" t="s">
        <v>67</v>
      </c>
      <c r="C35" s="8">
        <v>3999.9</v>
      </c>
      <c r="D35" s="8">
        <v>0</v>
      </c>
      <c r="E35" s="8">
        <v>0</v>
      </c>
      <c r="F35" s="8">
        <v>0</v>
      </c>
      <c r="G35" s="8">
        <v>0</v>
      </c>
      <c r="H35" s="8">
        <v>150</v>
      </c>
      <c r="I35" s="8">
        <v>4149.8999999999996</v>
      </c>
      <c r="J35" s="8">
        <v>278.73</v>
      </c>
      <c r="K35" s="8">
        <v>16.11</v>
      </c>
      <c r="L35" s="8">
        <v>0</v>
      </c>
      <c r="M35" s="8">
        <v>7.0000000000000007E-2</v>
      </c>
      <c r="N35" s="8">
        <v>459.99</v>
      </c>
      <c r="O35" s="8">
        <v>0</v>
      </c>
      <c r="P35" s="8">
        <v>754.9</v>
      </c>
      <c r="Q35" s="8">
        <v>3395</v>
      </c>
    </row>
    <row r="36" spans="1:17" ht="16.5" customHeight="1" x14ac:dyDescent="0.2">
      <c r="A36" s="7" t="s">
        <v>68</v>
      </c>
      <c r="B36" s="8" t="s">
        <v>69</v>
      </c>
      <c r="C36" s="8">
        <v>3999.9</v>
      </c>
      <c r="D36" s="8">
        <v>0</v>
      </c>
      <c r="E36" s="8">
        <v>0</v>
      </c>
      <c r="F36" s="8">
        <v>0</v>
      </c>
      <c r="G36" s="8">
        <v>0</v>
      </c>
      <c r="H36" s="8">
        <v>150</v>
      </c>
      <c r="I36" s="8">
        <v>4149.8999999999996</v>
      </c>
      <c r="J36" s="8">
        <v>278.73</v>
      </c>
      <c r="K36" s="8">
        <v>16.11</v>
      </c>
      <c r="L36" s="8">
        <v>0</v>
      </c>
      <c r="M36" s="8">
        <v>0.12</v>
      </c>
      <c r="N36" s="8">
        <v>0</v>
      </c>
      <c r="O36" s="8">
        <v>459.94</v>
      </c>
      <c r="P36" s="8">
        <v>754.9</v>
      </c>
      <c r="Q36" s="8">
        <v>3395</v>
      </c>
    </row>
    <row r="37" spans="1:17" ht="16.5" customHeight="1" x14ac:dyDescent="0.2">
      <c r="A37" s="7" t="s">
        <v>70</v>
      </c>
      <c r="B37" s="8" t="s">
        <v>71</v>
      </c>
      <c r="C37" s="8">
        <v>3734.1</v>
      </c>
      <c r="D37" s="8">
        <v>0</v>
      </c>
      <c r="E37" s="8">
        <v>0</v>
      </c>
      <c r="F37" s="8">
        <v>0</v>
      </c>
      <c r="G37" s="8">
        <v>0</v>
      </c>
      <c r="H37" s="8">
        <v>150</v>
      </c>
      <c r="I37" s="8">
        <v>3884.1</v>
      </c>
      <c r="J37" s="8">
        <v>249.81</v>
      </c>
      <c r="K37" s="8">
        <v>15.04</v>
      </c>
      <c r="L37" s="8">
        <v>0</v>
      </c>
      <c r="M37" s="8">
        <v>0.03</v>
      </c>
      <c r="N37" s="8">
        <v>0</v>
      </c>
      <c r="O37" s="8">
        <v>429.42</v>
      </c>
      <c r="P37" s="8">
        <v>694.3</v>
      </c>
      <c r="Q37" s="8">
        <v>3189.8</v>
      </c>
    </row>
    <row r="38" spans="1:17" ht="16.5" customHeight="1" x14ac:dyDescent="0.2">
      <c r="A38" s="7" t="s">
        <v>72</v>
      </c>
      <c r="B38" s="8" t="s">
        <v>73</v>
      </c>
      <c r="C38" s="8">
        <v>4999.95</v>
      </c>
      <c r="D38" s="8">
        <v>0</v>
      </c>
      <c r="E38" s="8">
        <v>0</v>
      </c>
      <c r="F38" s="8">
        <v>0</v>
      </c>
      <c r="G38" s="8">
        <v>0</v>
      </c>
      <c r="H38" s="8">
        <v>150</v>
      </c>
      <c r="I38" s="8">
        <v>5149.95</v>
      </c>
      <c r="J38" s="8">
        <v>387.53</v>
      </c>
      <c r="K38" s="8">
        <v>21.58</v>
      </c>
      <c r="L38" s="8">
        <v>0</v>
      </c>
      <c r="M38" s="8">
        <v>0.05</v>
      </c>
      <c r="N38" s="8">
        <v>574.99</v>
      </c>
      <c r="O38" s="8">
        <v>0</v>
      </c>
      <c r="P38" s="8">
        <v>984.15</v>
      </c>
      <c r="Q38" s="8">
        <v>4165.8</v>
      </c>
    </row>
    <row r="39" spans="1:17" ht="16.5" customHeight="1" x14ac:dyDescent="0.2">
      <c r="A39" s="7" t="s">
        <v>74</v>
      </c>
      <c r="B39" s="8" t="s">
        <v>75</v>
      </c>
      <c r="C39" s="8">
        <v>2399.94</v>
      </c>
      <c r="D39" s="8">
        <v>0</v>
      </c>
      <c r="E39" s="8">
        <v>0</v>
      </c>
      <c r="F39" s="8">
        <v>0</v>
      </c>
      <c r="G39" s="8">
        <v>0</v>
      </c>
      <c r="H39" s="8">
        <v>150</v>
      </c>
      <c r="I39" s="8">
        <v>2549.94</v>
      </c>
      <c r="J39" s="8">
        <v>0</v>
      </c>
      <c r="K39" s="8">
        <v>10.36</v>
      </c>
      <c r="L39" s="8">
        <v>0</v>
      </c>
      <c r="M39" s="8">
        <v>-0.01</v>
      </c>
      <c r="N39" s="8">
        <v>459.99</v>
      </c>
      <c r="O39" s="8">
        <v>0</v>
      </c>
      <c r="P39" s="8">
        <v>447.14</v>
      </c>
      <c r="Q39" s="8">
        <v>2102.8000000000002</v>
      </c>
    </row>
    <row r="40" spans="1:17" ht="16.5" customHeight="1" x14ac:dyDescent="0.2">
      <c r="A40" s="7" t="s">
        <v>76</v>
      </c>
      <c r="B40" s="8" t="s">
        <v>77</v>
      </c>
      <c r="C40" s="8">
        <v>21750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21750</v>
      </c>
      <c r="J40" s="8">
        <v>3959.66</v>
      </c>
      <c r="K40" s="8">
        <v>93.85</v>
      </c>
      <c r="L40" s="8">
        <v>0</v>
      </c>
      <c r="M40" s="8">
        <v>0.04</v>
      </c>
      <c r="N40" s="8">
        <v>2501.25</v>
      </c>
      <c r="O40" s="8">
        <v>0</v>
      </c>
      <c r="P40" s="8">
        <v>6554.8</v>
      </c>
      <c r="Q40" s="8">
        <v>15195.2</v>
      </c>
    </row>
    <row r="41" spans="1:17" ht="16.5" customHeight="1" x14ac:dyDescent="0.2">
      <c r="A41" s="7" t="s">
        <v>78</v>
      </c>
      <c r="B41" s="8" t="s">
        <v>79</v>
      </c>
      <c r="C41" s="8">
        <v>15250.05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15250.05</v>
      </c>
      <c r="J41" s="8">
        <v>2434.39</v>
      </c>
      <c r="K41" s="8">
        <v>65.81</v>
      </c>
      <c r="L41" s="8">
        <v>0</v>
      </c>
      <c r="M41" s="8">
        <v>0.09</v>
      </c>
      <c r="N41" s="8">
        <v>1753.76</v>
      </c>
      <c r="O41" s="8">
        <v>0</v>
      </c>
      <c r="P41" s="8">
        <v>4254.05</v>
      </c>
      <c r="Q41" s="8">
        <v>10996</v>
      </c>
    </row>
    <row r="42" spans="1:17" ht="16.5" customHeight="1" x14ac:dyDescent="0.2">
      <c r="A42" s="7" t="s">
        <v>80</v>
      </c>
      <c r="B42" s="8" t="s">
        <v>81</v>
      </c>
      <c r="C42" s="8">
        <v>15250.05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15250.05</v>
      </c>
      <c r="J42" s="8">
        <v>2434.39</v>
      </c>
      <c r="K42" s="8">
        <v>65.81</v>
      </c>
      <c r="L42" s="8">
        <v>0</v>
      </c>
      <c r="M42" s="8">
        <v>0.09</v>
      </c>
      <c r="N42" s="8">
        <v>1753.76</v>
      </c>
      <c r="O42" s="8">
        <v>0</v>
      </c>
      <c r="P42" s="8">
        <v>4254.05</v>
      </c>
      <c r="Q42" s="8">
        <v>10996</v>
      </c>
    </row>
    <row r="43" spans="1:17" ht="16.5" customHeight="1" x14ac:dyDescent="0.2">
      <c r="A43" s="7" t="s">
        <v>82</v>
      </c>
      <c r="B43" s="8" t="s">
        <v>83</v>
      </c>
      <c r="C43" s="8">
        <v>15250.05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15250.05</v>
      </c>
      <c r="J43" s="8">
        <v>2434.39</v>
      </c>
      <c r="K43" s="8">
        <v>65.81</v>
      </c>
      <c r="L43" s="8">
        <v>0</v>
      </c>
      <c r="M43" s="8">
        <v>0.09</v>
      </c>
      <c r="N43" s="8">
        <v>1753.76</v>
      </c>
      <c r="O43" s="8">
        <v>0</v>
      </c>
      <c r="P43" s="8">
        <v>4254.05</v>
      </c>
      <c r="Q43" s="8">
        <v>10996</v>
      </c>
    </row>
    <row r="44" spans="1:17" ht="16.5" customHeight="1" x14ac:dyDescent="0.2">
      <c r="A44" s="7" t="s">
        <v>84</v>
      </c>
      <c r="B44" s="8" t="s">
        <v>85</v>
      </c>
      <c r="C44" s="8">
        <v>15250.05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15250.05</v>
      </c>
      <c r="J44" s="8">
        <v>2434.39</v>
      </c>
      <c r="K44" s="8">
        <v>65.81</v>
      </c>
      <c r="L44" s="8">
        <v>0</v>
      </c>
      <c r="M44" s="8">
        <v>0.09</v>
      </c>
      <c r="N44" s="8">
        <v>1753.76</v>
      </c>
      <c r="O44" s="8">
        <v>0</v>
      </c>
      <c r="P44" s="8">
        <v>4254.05</v>
      </c>
      <c r="Q44" s="8">
        <v>10996</v>
      </c>
    </row>
    <row r="45" spans="1:17" ht="16.5" customHeight="1" x14ac:dyDescent="0.2">
      <c r="A45" s="7" t="s">
        <v>86</v>
      </c>
      <c r="B45" s="8" t="s">
        <v>87</v>
      </c>
      <c r="C45" s="8">
        <v>11749.95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11749.95</v>
      </c>
      <c r="J45" s="8">
        <v>1686.76</v>
      </c>
      <c r="K45" s="8">
        <v>30.42</v>
      </c>
      <c r="L45" s="8">
        <v>0</v>
      </c>
      <c r="M45" s="8">
        <v>-7.0000000000000007E-2</v>
      </c>
      <c r="N45" s="8">
        <v>1351.24</v>
      </c>
      <c r="O45" s="8">
        <v>0</v>
      </c>
      <c r="P45" s="8">
        <v>3068.35</v>
      </c>
      <c r="Q45" s="8">
        <v>8681.6</v>
      </c>
    </row>
    <row r="46" spans="1:17" ht="16.5" customHeight="1" x14ac:dyDescent="0.2">
      <c r="A46" s="7" t="s">
        <v>88</v>
      </c>
      <c r="B46" s="8" t="s">
        <v>89</v>
      </c>
      <c r="C46" s="8">
        <v>6991.5</v>
      </c>
      <c r="D46" s="8">
        <v>0</v>
      </c>
      <c r="E46" s="8">
        <v>0</v>
      </c>
      <c r="F46" s="8">
        <v>0</v>
      </c>
      <c r="G46" s="8">
        <v>0</v>
      </c>
      <c r="H46" s="8">
        <v>150</v>
      </c>
      <c r="I46" s="8">
        <v>7141.5</v>
      </c>
      <c r="J46" s="8">
        <v>692.73</v>
      </c>
      <c r="K46" s="8">
        <v>30.17</v>
      </c>
      <c r="L46" s="8">
        <v>0</v>
      </c>
      <c r="M46" s="8">
        <v>-0.02</v>
      </c>
      <c r="N46" s="8">
        <v>804.02</v>
      </c>
      <c r="O46" s="8">
        <v>0</v>
      </c>
      <c r="P46" s="8">
        <v>1526.9</v>
      </c>
      <c r="Q46" s="8">
        <v>5614.6</v>
      </c>
    </row>
    <row r="47" spans="1:17" ht="16.5" customHeight="1" x14ac:dyDescent="0.2">
      <c r="A47" s="7" t="s">
        <v>90</v>
      </c>
      <c r="B47" s="8" t="s">
        <v>91</v>
      </c>
      <c r="C47" s="8">
        <v>11749.95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11749.95</v>
      </c>
      <c r="J47" s="8">
        <v>1686.76</v>
      </c>
      <c r="K47" s="8">
        <v>50.7</v>
      </c>
      <c r="L47" s="8">
        <v>0</v>
      </c>
      <c r="M47" s="8">
        <v>0.05</v>
      </c>
      <c r="N47" s="8">
        <v>1351.24</v>
      </c>
      <c r="O47" s="8">
        <v>0</v>
      </c>
      <c r="P47" s="8">
        <v>3088.75</v>
      </c>
      <c r="Q47" s="8">
        <v>8661.2000000000007</v>
      </c>
    </row>
    <row r="48" spans="1:17" ht="16.5" customHeight="1" x14ac:dyDescent="0.2">
      <c r="A48" s="7" t="s">
        <v>92</v>
      </c>
      <c r="B48" s="8" t="s">
        <v>93</v>
      </c>
      <c r="C48" s="8">
        <v>8449.9500000000007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8449.9500000000007</v>
      </c>
      <c r="J48" s="8">
        <v>981.88</v>
      </c>
      <c r="K48" s="8">
        <v>36.46</v>
      </c>
      <c r="L48" s="8">
        <v>0</v>
      </c>
      <c r="M48" s="8">
        <v>7.0000000000000007E-2</v>
      </c>
      <c r="N48" s="8">
        <v>971.74</v>
      </c>
      <c r="O48" s="8">
        <v>0</v>
      </c>
      <c r="P48" s="8">
        <v>1990.15</v>
      </c>
      <c r="Q48" s="8">
        <v>6459.8</v>
      </c>
    </row>
    <row r="49" spans="1:17" ht="16.5" customHeight="1" x14ac:dyDescent="0.2">
      <c r="A49" s="7" t="s">
        <v>94</v>
      </c>
      <c r="B49" s="8" t="s">
        <v>95</v>
      </c>
      <c r="C49" s="8">
        <v>3734.1</v>
      </c>
      <c r="D49" s="8">
        <v>0</v>
      </c>
      <c r="E49" s="8">
        <v>0</v>
      </c>
      <c r="F49" s="8">
        <v>0</v>
      </c>
      <c r="G49" s="8">
        <v>0</v>
      </c>
      <c r="H49" s="8">
        <v>150</v>
      </c>
      <c r="I49" s="8">
        <v>3884.1</v>
      </c>
      <c r="J49" s="8">
        <v>249.81</v>
      </c>
      <c r="K49" s="8">
        <v>16.11</v>
      </c>
      <c r="L49" s="8">
        <v>0</v>
      </c>
      <c r="M49" s="8">
        <v>-0.04</v>
      </c>
      <c r="N49" s="8">
        <v>429.42</v>
      </c>
      <c r="O49" s="8">
        <v>0</v>
      </c>
      <c r="P49" s="8">
        <v>695.3</v>
      </c>
      <c r="Q49" s="8">
        <v>3188.8</v>
      </c>
    </row>
    <row r="50" spans="1:17" ht="16.5" customHeight="1" x14ac:dyDescent="0.2">
      <c r="A50" s="7" t="s">
        <v>96</v>
      </c>
      <c r="B50" s="8" t="s">
        <v>97</v>
      </c>
      <c r="C50" s="8">
        <v>4999.95</v>
      </c>
      <c r="D50" s="8">
        <v>0</v>
      </c>
      <c r="E50" s="8">
        <v>0</v>
      </c>
      <c r="F50" s="8">
        <v>0</v>
      </c>
      <c r="G50" s="8">
        <v>0</v>
      </c>
      <c r="H50" s="8">
        <v>150</v>
      </c>
      <c r="I50" s="8">
        <v>5149.95</v>
      </c>
      <c r="J50" s="8">
        <v>387.53</v>
      </c>
      <c r="K50" s="8">
        <v>21.58</v>
      </c>
      <c r="L50" s="8">
        <v>0</v>
      </c>
      <c r="M50" s="8">
        <v>0.05</v>
      </c>
      <c r="N50" s="8">
        <v>574.99</v>
      </c>
      <c r="O50" s="8">
        <v>0</v>
      </c>
      <c r="P50" s="8">
        <v>984.15</v>
      </c>
      <c r="Q50" s="8">
        <v>4165.8</v>
      </c>
    </row>
    <row r="51" spans="1:17" ht="16.5" customHeight="1" x14ac:dyDescent="0.2">
      <c r="A51" s="7" t="s">
        <v>98</v>
      </c>
      <c r="B51" s="8" t="s">
        <v>99</v>
      </c>
      <c r="C51" s="8">
        <v>4999.95</v>
      </c>
      <c r="D51" s="8">
        <v>0</v>
      </c>
      <c r="E51" s="8">
        <v>0</v>
      </c>
      <c r="F51" s="8">
        <v>0</v>
      </c>
      <c r="G51" s="8">
        <v>0</v>
      </c>
      <c r="H51" s="8">
        <v>150</v>
      </c>
      <c r="I51" s="8">
        <v>5149.95</v>
      </c>
      <c r="J51" s="8">
        <v>387.53</v>
      </c>
      <c r="K51" s="8">
        <v>21.58</v>
      </c>
      <c r="L51" s="8">
        <v>0</v>
      </c>
      <c r="M51" s="8">
        <v>0.05</v>
      </c>
      <c r="N51" s="8">
        <v>574.99</v>
      </c>
      <c r="O51" s="8">
        <v>0</v>
      </c>
      <c r="P51" s="8">
        <v>984.15</v>
      </c>
      <c r="Q51" s="8">
        <v>4165.8</v>
      </c>
    </row>
    <row r="52" spans="1:17" ht="16.5" customHeight="1" x14ac:dyDescent="0.2">
      <c r="A52" s="9" t="s">
        <v>100</v>
      </c>
      <c r="B52" s="10" t="s">
        <v>101</v>
      </c>
      <c r="C52" s="11">
        <f t="shared" ref="C52:N52" si="0">SUM(C9:C51)</f>
        <v>341927.44000000006</v>
      </c>
      <c r="D52" s="11">
        <f t="shared" si="0"/>
        <v>0</v>
      </c>
      <c r="E52" s="11">
        <f t="shared" si="0"/>
        <v>0</v>
      </c>
      <c r="F52" s="11">
        <f t="shared" si="0"/>
        <v>0</v>
      </c>
      <c r="G52" s="11">
        <f t="shared" si="0"/>
        <v>0</v>
      </c>
      <c r="H52" s="11">
        <f t="shared" si="0"/>
        <v>3600</v>
      </c>
      <c r="I52" s="11">
        <f t="shared" si="0"/>
        <v>345527.44000000006</v>
      </c>
      <c r="J52" s="11">
        <f t="shared" si="0"/>
        <v>41010.32</v>
      </c>
      <c r="K52" s="11">
        <f t="shared" si="0"/>
        <v>1436.25</v>
      </c>
      <c r="L52" s="11">
        <f t="shared" si="0"/>
        <v>293.58999999999997</v>
      </c>
      <c r="M52" s="11">
        <f t="shared" si="0"/>
        <v>1.1299999999999999</v>
      </c>
      <c r="N52" s="11">
        <f t="shared" si="0"/>
        <v>37931.859999999986</v>
      </c>
      <c r="O52" s="11">
        <f>SUM(O9:O51)</f>
        <v>1576.01</v>
      </c>
      <c r="P52" s="11">
        <f t="shared" ref="P52:Q52" si="1">SUM(P9:P51)</f>
        <v>125764.84</v>
      </c>
      <c r="Q52" s="11">
        <f t="shared" si="1"/>
        <v>219762.59999999998</v>
      </c>
    </row>
    <row r="54" spans="1:17" x14ac:dyDescent="0.2">
      <c r="C54" s="1" t="s">
        <v>101</v>
      </c>
      <c r="H54" s="1" t="s">
        <v>101</v>
      </c>
      <c r="I54" s="1" t="s">
        <v>101</v>
      </c>
      <c r="J54" s="1" t="s">
        <v>101</v>
      </c>
      <c r="K54" s="1" t="s">
        <v>101</v>
      </c>
      <c r="L54" s="1" t="s">
        <v>101</v>
      </c>
      <c r="M54" s="1" t="s">
        <v>101</v>
      </c>
      <c r="N54" s="1" t="s">
        <v>101</v>
      </c>
      <c r="P54" s="1" t="s">
        <v>101</v>
      </c>
      <c r="Q54" s="1" t="s">
        <v>101</v>
      </c>
    </row>
    <row r="55" spans="1:17" x14ac:dyDescent="0.2">
      <c r="A55" s="2" t="s">
        <v>101</v>
      </c>
      <c r="B55" s="1" t="s">
        <v>101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mergeCells count="4">
    <mergeCell ref="B1:I1"/>
    <mergeCell ref="B3:I3"/>
    <mergeCell ref="A2:Q2"/>
    <mergeCell ref="A4:Q4"/>
  </mergeCells>
  <conditionalFormatting sqref="A1:B1 J1:XFD1 A2 R2:XFD2 A3:B3 J3:XFD3 A4 R4:XFD4 A5:XFD9 H10:XFD35 A10:G51 H36:M37 O36:XFD37 H38:XFD51 A52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2024-10-15T19:25:52Z</cp:lastPrinted>
  <dcterms:created xsi:type="dcterms:W3CDTF">2024-10-15T16:04:26Z</dcterms:created>
  <dcterms:modified xsi:type="dcterms:W3CDTF">2024-11-07T18:05:57Z</dcterms:modified>
</cp:coreProperties>
</file>