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5\LISTA DE RAYA 2025\TRANSPARENCIA 2025\"/>
    </mc:Choice>
  </mc:AlternateContent>
  <xr:revisionPtr revIDLastSave="0" documentId="13_ncr:1_{2891D1D2-2643-43E5-A882-CC4E8B5B274F}" xr6:coauthVersionLast="47" xr6:coauthVersionMax="47" xr10:uidLastSave="{00000000-0000-0000-0000-000000000000}"/>
  <bookViews>
    <workbookView xWindow="-120" yWindow="-120" windowWidth="20730" windowHeight="11040" xr2:uid="{5296C167-89E5-4E21-8733-EFFCDCB36369}"/>
  </bookViews>
  <sheets>
    <sheet name="comple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3" i="1" l="1"/>
  <c r="T53" i="1"/>
  <c r="U53" i="1"/>
  <c r="H53" i="1"/>
  <c r="I53" i="1"/>
  <c r="J53" i="1"/>
  <c r="K53" i="1"/>
  <c r="L53" i="1"/>
  <c r="M53" i="1"/>
  <c r="N53" i="1"/>
  <c r="O53" i="1"/>
  <c r="P53" i="1"/>
  <c r="Q53" i="1"/>
  <c r="R53" i="1"/>
</calcChain>
</file>

<file path=xl/sharedStrings.xml><?xml version="1.0" encoding="utf-8"?>
<sst xmlns="http://schemas.openxmlformats.org/spreadsheetml/2006/main" count="228" uniqueCount="135">
  <si>
    <t>Periodo 16 al 16 Quincenal del 16/08/2025 al 31/08/2025</t>
  </si>
  <si>
    <t>Código</t>
  </si>
  <si>
    <t>Empleado</t>
  </si>
  <si>
    <t>Sueldo</t>
  </si>
  <si>
    <t>Aguinaldo</t>
  </si>
  <si>
    <t>Ayuda para Transporte</t>
  </si>
  <si>
    <t>Ajuste de Aguinaldo</t>
  </si>
  <si>
    <t>Vales electrónicos de despensa</t>
  </si>
  <si>
    <t>*TOTAL* *PERCEPCIONES*</t>
  </si>
  <si>
    <t>I.S.R. Art174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</si>
  <si>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</si>
  <si>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</si>
  <si>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</si>
  <si>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</si>
  <si>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</si>
  <si>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</si>
  <si>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</si>
  <si>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</si>
  <si>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</si>
  <si>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</si>
  <si>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</si>
  <si>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</si>
  <si>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</si>
  <si>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</si>
  <si>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</si>
  <si>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</si>
  <si>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</si>
  <si>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</si>
  <si>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</si>
  <si>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</si>
  <si>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</si>
  <si>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</si>
  <si>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</si>
  <si>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</si>
  <si>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</si>
  <si>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</si>
  <si>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</si>
  <si>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</si>
  <si>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</si>
  <si>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</si>
  <si>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</si>
  <si>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</si>
  <si>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</si>
  <si>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</si>
  <si>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</si>
  <si>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</si>
  <si>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</si>
  <si>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</si>
  <si>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</si>
  <si>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</si>
  <si>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</si>
  <si>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</si>
  <si>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</si>
  <si>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</si>
  <si>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</si>
  <si>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</si>
  <si>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</si>
  <si>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</si>
  <si>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</si>
  <si>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</si>
  <si>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</si>
  <si>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</si>
  <si>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</si>
  <si>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</si>
  <si>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</si>
  <si>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</si>
  <si>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</si>
  <si>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</si>
  <si>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</si>
  <si>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</si>
  <si>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</si>
  <si>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</si>
  <si>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</si>
  <si>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</si>
  <si>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</si>
  <si>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</si>
  <si>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</si>
  <si>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</si>
  <si>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</si>
  <si>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</si>
  <si>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</si>
  <si>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</si>
  <si>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</si>
  <si>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</si>
  <si>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</si>
  <si>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</si>
  <si>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</si>
  <si>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</si>
  <si>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</si>
  <si>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</si>
  <si>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</si>
  <si>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</si>
  <si>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</si>
  <si>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</si>
  <si>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</si>
  <si>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</si>
  <si>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</si>
  <si>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</si>
  <si>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</si>
  <si>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</si>
  <si>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</si>
  <si>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</si>
  <si>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</si>
  <si>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</si>
  <si>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</si>
  <si>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</si>
  <si>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</si>
  <si>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</si>
  <si>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</si>
  <si>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159</t>
  </si>
  <si>
    <t>CABRERA ESQUIVEL GUILLERMO</t>
  </si>
  <si>
    <t>Total Gral.</t>
  </si>
  <si>
    <t xml:space="preserve"> </t>
  </si>
  <si>
    <t>Puesto</t>
  </si>
  <si>
    <t>Departamento</t>
  </si>
  <si>
    <t>Fecha de ingreso</t>
  </si>
  <si>
    <t>Dietas</t>
  </si>
  <si>
    <t>Sindicato</t>
  </si>
  <si>
    <t>Coordinador</t>
  </si>
  <si>
    <t xml:space="preserve">Plantilla COMUDE Tlajomulco </t>
  </si>
  <si>
    <t>Auxiliar Administrativo</t>
  </si>
  <si>
    <t>Promotor</t>
  </si>
  <si>
    <t>Auxiliar Técnico Administrativo</t>
  </si>
  <si>
    <t>Analista</t>
  </si>
  <si>
    <t>Auxiliar Técnico Especializado</t>
  </si>
  <si>
    <t>Velador</t>
  </si>
  <si>
    <t>Auxiliar Técnico</t>
  </si>
  <si>
    <t>Auxiliar Operativo B</t>
  </si>
  <si>
    <t>Auxiliar Operativo A</t>
  </si>
  <si>
    <t>Director General</t>
  </si>
  <si>
    <t>Director de Área</t>
  </si>
  <si>
    <t>Director de Administración</t>
  </si>
  <si>
    <t>Jefe de Administración</t>
  </si>
  <si>
    <t>Jefe de Activación Física</t>
  </si>
  <si>
    <t>Auxiliar Ténico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</si>
</sst>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7" fillId="0" borderId="0" xfId="0" applyNumberFormat="1" applyFont="1"/>
    <xf numFmtId="49" fontId="1" fillId="0" borderId="1" xfId="0" applyNumberFormat="1" applyFont="1" applyBorder="1"/>
    <xf numFmtId="164" fontId="1" fillId="0" borderId="1" xfId="0" applyNumberFormat="1" applyFont="1" applyBorder="1"/>
    <xf numFmtId="164" fontId="8" fillId="2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/>
    </xf>
    <xf numFmtId="164" fontId="1" fillId="3" borderId="1" xfId="0" applyNumberFormat="1" applyFont="1" applyFill="1" applyBorder="1"/>
    <xf numFmtId="164" fontId="7" fillId="3" borderId="1" xfId="0" applyNumberFormat="1" applyFont="1" applyFill="1" applyBorder="1"/>
    <xf numFmtId="164" fontId="1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/>
    <xf numFmtId="14" fontId="11" fillId="0" borderId="1" xfId="0" applyNumberFormat="1" applyFont="1" applyBorder="1"/>
    <xf numFmtId="0" fontId="11" fillId="0" borderId="1" xfId="0" applyFont="1" applyBorder="1"/>
    <xf numFmtId="164" fontId="11" fillId="3" borderId="1" xfId="0" applyNumberFormat="1" applyFont="1" applyFill="1" applyBorder="1"/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20</xdr:col>
      <xdr:colOff>1038225</xdr:colOff>
      <xdr:row>2</xdr:row>
      <xdr:rowOff>311311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166399-25A4-4E1F-BE98-7F80D81A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4241125" cy="120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65133-2EE9-406C-82DF-8B830F3E4DDD}">
  <sheetPr>
    <pageSetUpPr fitToPage="1"/>
  </sheetPr>
  <dimension ref="A1:U56"/>
  <sheetViews>
    <sheetView showGridLines="0" tabSelected="1" workbookViewId="0">
      <pane xSplit="2" ySplit="5" topLeftCell="O38" activePane="bottomRight" state="frozen"/>
      <selection pane="topRight" activeCell="C1" sqref="C1"/>
      <selection pane="bottomLeft" activeCell="A9" sqref="A9"/>
      <selection pane="bottomRight" activeCell="S1" sqref="S1:S1048576"/>
    </sheetView>
  </sheetViews>
  <sheetFormatPr baseColWidth="10" defaultRowHeight="11.25" x14ac:dyDescent="0.2"/>
  <cols>
    <col min="1" max="1" width="7.42578125" style="2" customWidth="1"/>
    <col min="2" max="2" width="30.7109375" style="1" customWidth="1"/>
    <col min="3" max="3" width="26" style="1" customWidth="1"/>
    <col min="4" max="4" width="30.7109375" style="1" customWidth="1"/>
    <col min="5" max="7" width="16.28515625" style="1" customWidth="1"/>
    <col min="8" max="21" width="15.7109375" style="1" customWidth="1"/>
    <col min="22" max="16384" width="11.42578125" style="1"/>
  </cols>
  <sheetData>
    <row r="1" spans="1:21" ht="35.25" customHeight="1" x14ac:dyDescent="0.25">
      <c r="A1" s="5"/>
      <c r="B1" s="15"/>
      <c r="C1" s="15"/>
      <c r="D1" s="15"/>
      <c r="E1" s="15"/>
      <c r="F1" s="15"/>
      <c r="G1" s="15"/>
      <c r="H1" s="16"/>
      <c r="I1" s="16"/>
      <c r="J1" s="16"/>
    </row>
    <row r="2" spans="1:21" ht="35.25" customHeight="1" x14ac:dyDescent="0.2">
      <c r="A2" s="6"/>
      <c r="B2" s="17"/>
      <c r="C2" s="17"/>
      <c r="D2" s="17"/>
      <c r="E2" s="17"/>
      <c r="F2" s="17"/>
      <c r="G2" s="17"/>
      <c r="H2" s="18"/>
      <c r="I2" s="18"/>
      <c r="J2" s="18"/>
    </row>
    <row r="3" spans="1:21" ht="35.25" customHeight="1" x14ac:dyDescent="0.25">
      <c r="B3" s="19"/>
      <c r="C3" s="19"/>
      <c r="D3" s="19"/>
      <c r="E3" s="19"/>
      <c r="F3" s="19"/>
      <c r="G3" s="19"/>
      <c r="H3" s="16"/>
      <c r="I3" s="16"/>
      <c r="J3" s="16"/>
      <c r="K3" s="4"/>
    </row>
    <row r="4" spans="1:21" s="14" customFormat="1" ht="24" customHeight="1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s="3" customFormat="1" ht="45" x14ac:dyDescent="0.2">
      <c r="A5" s="10" t="s">
        <v>1</v>
      </c>
      <c r="B5" s="10" t="s">
        <v>2</v>
      </c>
      <c r="C5" s="21" t="s">
        <v>113</v>
      </c>
      <c r="D5" s="21" t="s">
        <v>114</v>
      </c>
      <c r="E5" s="21" t="s">
        <v>115</v>
      </c>
      <c r="F5" s="21" t="s">
        <v>116</v>
      </c>
      <c r="G5" s="21" t="s">
        <v>117</v>
      </c>
      <c r="H5" s="10" t="s">
        <v>3</v>
      </c>
      <c r="I5" s="10" t="s">
        <v>4</v>
      </c>
      <c r="J5" s="10" t="s">
        <v>5</v>
      </c>
      <c r="K5" s="10" t="s">
        <v>6</v>
      </c>
      <c r="L5" s="10" t="s">
        <v>7</v>
      </c>
      <c r="M5" s="10" t="s">
        <v>8</v>
      </c>
      <c r="N5" s="10" t="s">
        <v>9</v>
      </c>
      <c r="O5" s="10" t="s">
        <v>10</v>
      </c>
      <c r="P5" s="10" t="s">
        <v>11</v>
      </c>
      <c r="Q5" s="10" t="s">
        <v>12</v>
      </c>
      <c r="R5" s="10" t="s">
        <v>13</v>
      </c>
      <c r="S5" s="10" t="s">
        <v>14</v>
      </c>
      <c r="T5" s="10" t="s">
        <v>15</v>
      </c>
      <c r="U5" s="10" t="s">
        <v>16</v>
      </c>
    </row>
    <row r="6" spans="1:21" ht="15" customHeight="1" x14ac:dyDescent="0.2">
      <c r="A6" s="8" t="s">
        <v>17</v>
      </c>
      <c r="B6" s="9" t="s">
        <v>18</v>
      </c>
      <c r="C6" s="22" t="s">
        <v>118</v>
      </c>
      <c r="D6" s="22" t="s">
        <v>119</v>
      </c>
      <c r="E6" s="23">
        <v>37667</v>
      </c>
      <c r="F6" s="24">
        <v>0</v>
      </c>
      <c r="G6" s="24">
        <v>0</v>
      </c>
      <c r="H6" s="9">
        <v>8036.4</v>
      </c>
      <c r="I6" s="9">
        <v>0</v>
      </c>
      <c r="J6" s="9">
        <v>150</v>
      </c>
      <c r="K6" s="9">
        <v>0</v>
      </c>
      <c r="L6" s="9">
        <v>2000</v>
      </c>
      <c r="M6" s="9">
        <v>10186.4</v>
      </c>
      <c r="N6" s="9">
        <v>0</v>
      </c>
      <c r="O6" s="9">
        <v>893.55</v>
      </c>
      <c r="P6" s="9">
        <v>36.99</v>
      </c>
      <c r="Q6" s="9">
        <v>0</v>
      </c>
      <c r="R6" s="9">
        <v>7.0000000000000007E-2</v>
      </c>
      <c r="S6" s="9">
        <v>924.19</v>
      </c>
      <c r="T6" s="9">
        <v>1854.8</v>
      </c>
      <c r="U6" s="9">
        <v>8331.6</v>
      </c>
    </row>
    <row r="7" spans="1:21" ht="15" customHeight="1" x14ac:dyDescent="0.2">
      <c r="A7" s="8" t="s">
        <v>19</v>
      </c>
      <c r="B7" s="9" t="s">
        <v>20</v>
      </c>
      <c r="C7" s="22" t="s">
        <v>120</v>
      </c>
      <c r="D7" s="22" t="s">
        <v>119</v>
      </c>
      <c r="E7" s="23">
        <v>45566</v>
      </c>
      <c r="F7" s="24">
        <v>0</v>
      </c>
      <c r="G7" s="24">
        <v>0</v>
      </c>
      <c r="H7" s="9">
        <v>7540.05</v>
      </c>
      <c r="I7" s="9">
        <v>0</v>
      </c>
      <c r="J7" s="9">
        <v>150</v>
      </c>
      <c r="K7" s="9">
        <v>0</v>
      </c>
      <c r="L7" s="9">
        <v>1650</v>
      </c>
      <c r="M7" s="9">
        <v>9340.0499999999993</v>
      </c>
      <c r="N7" s="9">
        <v>0</v>
      </c>
      <c r="O7" s="9">
        <v>791.04</v>
      </c>
      <c r="P7" s="9">
        <v>34.700000000000003</v>
      </c>
      <c r="Q7" s="9">
        <v>0</v>
      </c>
      <c r="R7" s="9">
        <v>0</v>
      </c>
      <c r="S7" s="9">
        <v>867.11</v>
      </c>
      <c r="T7" s="9">
        <v>1692.85</v>
      </c>
      <c r="U7" s="9">
        <v>7647.2</v>
      </c>
    </row>
    <row r="8" spans="1:21" ht="15" customHeight="1" x14ac:dyDescent="0.2">
      <c r="A8" s="8" t="s">
        <v>21</v>
      </c>
      <c r="B8" s="9" t="s">
        <v>22</v>
      </c>
      <c r="C8" s="22" t="s">
        <v>118</v>
      </c>
      <c r="D8" s="22" t="s">
        <v>119</v>
      </c>
      <c r="E8" s="23">
        <v>40179</v>
      </c>
      <c r="F8" s="24">
        <v>0</v>
      </c>
      <c r="G8" s="24">
        <v>0</v>
      </c>
      <c r="H8" s="9">
        <v>9935.1</v>
      </c>
      <c r="I8" s="9">
        <v>0</v>
      </c>
      <c r="J8" s="9">
        <v>0</v>
      </c>
      <c r="K8" s="9">
        <v>0</v>
      </c>
      <c r="L8" s="9">
        <v>2000</v>
      </c>
      <c r="M8" s="9">
        <v>11935.1</v>
      </c>
      <c r="N8" s="9">
        <v>0</v>
      </c>
      <c r="O8" s="9">
        <v>1299.1099999999999</v>
      </c>
      <c r="P8" s="9">
        <v>45.73</v>
      </c>
      <c r="Q8" s="9">
        <v>0</v>
      </c>
      <c r="R8" s="9">
        <v>0.12</v>
      </c>
      <c r="S8" s="9">
        <v>1142.54</v>
      </c>
      <c r="T8" s="9">
        <v>5787.5</v>
      </c>
      <c r="U8" s="9">
        <v>6147.6</v>
      </c>
    </row>
    <row r="9" spans="1:21" ht="15" customHeight="1" x14ac:dyDescent="0.2">
      <c r="A9" s="8" t="s">
        <v>23</v>
      </c>
      <c r="B9" s="9" t="s">
        <v>24</v>
      </c>
      <c r="C9" s="22" t="s">
        <v>118</v>
      </c>
      <c r="D9" s="22" t="s">
        <v>119</v>
      </c>
      <c r="E9" s="23">
        <v>38047</v>
      </c>
      <c r="F9" s="24">
        <v>0</v>
      </c>
      <c r="G9" s="24">
        <v>0</v>
      </c>
      <c r="H9" s="9">
        <v>9940.7999999999993</v>
      </c>
      <c r="I9" s="9">
        <v>0</v>
      </c>
      <c r="J9" s="9">
        <v>0</v>
      </c>
      <c r="K9" s="9">
        <v>0</v>
      </c>
      <c r="L9" s="9">
        <v>1237.5</v>
      </c>
      <c r="M9" s="9">
        <v>11178.3</v>
      </c>
      <c r="N9" s="9">
        <v>0</v>
      </c>
      <c r="O9" s="9">
        <v>1300.33</v>
      </c>
      <c r="P9" s="9">
        <v>45.75</v>
      </c>
      <c r="Q9" s="9">
        <v>0</v>
      </c>
      <c r="R9" s="9">
        <v>0.03</v>
      </c>
      <c r="S9" s="9">
        <v>1143.19</v>
      </c>
      <c r="T9" s="9">
        <v>9544.7000000000007</v>
      </c>
      <c r="U9" s="9">
        <v>1633.6</v>
      </c>
    </row>
    <row r="10" spans="1:21" ht="15" customHeight="1" x14ac:dyDescent="0.2">
      <c r="A10" s="8" t="s">
        <v>25</v>
      </c>
      <c r="B10" s="9" t="s">
        <v>26</v>
      </c>
      <c r="C10" s="22" t="s">
        <v>121</v>
      </c>
      <c r="D10" s="22" t="s">
        <v>119</v>
      </c>
      <c r="E10" s="23">
        <v>39157</v>
      </c>
      <c r="F10" s="24">
        <v>0</v>
      </c>
      <c r="G10" s="24">
        <v>1</v>
      </c>
      <c r="H10" s="9">
        <v>6349.5</v>
      </c>
      <c r="I10" s="9">
        <v>0</v>
      </c>
      <c r="J10" s="9">
        <v>150</v>
      </c>
      <c r="K10" s="9">
        <v>0</v>
      </c>
      <c r="L10" s="9">
        <v>2000</v>
      </c>
      <c r="M10" s="9">
        <v>8499.5</v>
      </c>
      <c r="N10" s="9">
        <v>0</v>
      </c>
      <c r="O10" s="9">
        <v>578.33000000000004</v>
      </c>
      <c r="P10" s="9">
        <v>29.23</v>
      </c>
      <c r="Q10" s="9">
        <v>63.5</v>
      </c>
      <c r="R10" s="9">
        <v>-0.08</v>
      </c>
      <c r="S10" s="9">
        <v>730.19</v>
      </c>
      <c r="T10" s="9">
        <v>4140.7</v>
      </c>
      <c r="U10" s="9">
        <v>4358.8</v>
      </c>
    </row>
    <row r="11" spans="1:21" ht="15" customHeight="1" x14ac:dyDescent="0.2">
      <c r="A11" s="8" t="s">
        <v>27</v>
      </c>
      <c r="B11" s="9" t="s">
        <v>28</v>
      </c>
      <c r="C11" s="22" t="s">
        <v>118</v>
      </c>
      <c r="D11" s="22" t="s">
        <v>119</v>
      </c>
      <c r="E11" s="23">
        <v>39203</v>
      </c>
      <c r="F11" s="24">
        <v>0</v>
      </c>
      <c r="G11" s="24">
        <v>0</v>
      </c>
      <c r="H11" s="9">
        <v>9935.1</v>
      </c>
      <c r="I11" s="9">
        <v>0</v>
      </c>
      <c r="J11" s="9">
        <v>0</v>
      </c>
      <c r="K11" s="9">
        <v>0</v>
      </c>
      <c r="L11" s="9">
        <v>2000</v>
      </c>
      <c r="M11" s="9">
        <v>11935.1</v>
      </c>
      <c r="N11" s="9">
        <v>0</v>
      </c>
      <c r="O11" s="9">
        <v>1299.1099999999999</v>
      </c>
      <c r="P11" s="9">
        <v>45.73</v>
      </c>
      <c r="Q11" s="9">
        <v>0</v>
      </c>
      <c r="R11" s="9">
        <v>-0.11</v>
      </c>
      <c r="S11" s="9">
        <v>1142.54</v>
      </c>
      <c r="T11" s="9">
        <v>5059.3</v>
      </c>
      <c r="U11" s="9">
        <v>6875.8</v>
      </c>
    </row>
    <row r="12" spans="1:21" ht="15" customHeight="1" x14ac:dyDescent="0.2">
      <c r="A12" s="8" t="s">
        <v>29</v>
      </c>
      <c r="B12" s="9" t="s">
        <v>30</v>
      </c>
      <c r="C12" s="22" t="s">
        <v>118</v>
      </c>
      <c r="D12" s="22" t="s">
        <v>119</v>
      </c>
      <c r="E12" s="23">
        <v>39203</v>
      </c>
      <c r="F12" s="24">
        <v>0</v>
      </c>
      <c r="G12" s="24">
        <v>0</v>
      </c>
      <c r="H12" s="9">
        <v>9935.1</v>
      </c>
      <c r="I12" s="9">
        <v>0</v>
      </c>
      <c r="J12" s="9">
        <v>0</v>
      </c>
      <c r="K12" s="9">
        <v>0</v>
      </c>
      <c r="L12" s="9">
        <v>1650</v>
      </c>
      <c r="M12" s="9">
        <v>11585.1</v>
      </c>
      <c r="N12" s="9">
        <v>0</v>
      </c>
      <c r="O12" s="9">
        <v>1299.1099999999999</v>
      </c>
      <c r="P12" s="9">
        <v>45.73</v>
      </c>
      <c r="Q12" s="9">
        <v>0</v>
      </c>
      <c r="R12" s="9">
        <v>-0.08</v>
      </c>
      <c r="S12" s="9">
        <v>1142.54</v>
      </c>
      <c r="T12" s="9">
        <v>2487.3000000000002</v>
      </c>
      <c r="U12" s="9">
        <v>9097.7999999999993</v>
      </c>
    </row>
    <row r="13" spans="1:21" ht="15" customHeight="1" x14ac:dyDescent="0.2">
      <c r="A13" s="8" t="s">
        <v>31</v>
      </c>
      <c r="B13" s="9" t="s">
        <v>32</v>
      </c>
      <c r="C13" s="22" t="s">
        <v>118</v>
      </c>
      <c r="D13" s="22" t="s">
        <v>119</v>
      </c>
      <c r="E13" s="23">
        <v>40298</v>
      </c>
      <c r="F13" s="24">
        <v>0</v>
      </c>
      <c r="G13" s="24">
        <v>0</v>
      </c>
      <c r="H13" s="9">
        <v>8787.9</v>
      </c>
      <c r="I13" s="9">
        <v>0</v>
      </c>
      <c r="J13" s="9">
        <v>0</v>
      </c>
      <c r="K13" s="9">
        <v>0</v>
      </c>
      <c r="L13" s="9">
        <v>1650</v>
      </c>
      <c r="M13" s="9">
        <v>10437.9</v>
      </c>
      <c r="N13" s="9">
        <v>0</v>
      </c>
      <c r="O13" s="9">
        <v>1054.07</v>
      </c>
      <c r="P13" s="9">
        <v>40.450000000000003</v>
      </c>
      <c r="Q13" s="9">
        <v>0</v>
      </c>
      <c r="R13" s="9">
        <v>-0.03</v>
      </c>
      <c r="S13" s="9">
        <v>1010.61</v>
      </c>
      <c r="T13" s="9">
        <v>4486.1000000000004</v>
      </c>
      <c r="U13" s="9">
        <v>5951.8</v>
      </c>
    </row>
    <row r="14" spans="1:21" ht="15" customHeight="1" x14ac:dyDescent="0.2">
      <c r="A14" s="8" t="s">
        <v>33</v>
      </c>
      <c r="B14" s="9" t="s">
        <v>34</v>
      </c>
      <c r="C14" s="22" t="s">
        <v>121</v>
      </c>
      <c r="D14" s="22" t="s">
        <v>119</v>
      </c>
      <c r="E14" s="23">
        <v>41334</v>
      </c>
      <c r="F14" s="24">
        <v>0</v>
      </c>
      <c r="G14" s="24">
        <v>0</v>
      </c>
      <c r="H14" s="9">
        <v>7276.95</v>
      </c>
      <c r="I14" s="9">
        <v>0</v>
      </c>
      <c r="J14" s="9">
        <v>150</v>
      </c>
      <c r="K14" s="9">
        <v>0</v>
      </c>
      <c r="L14" s="9">
        <v>1650</v>
      </c>
      <c r="M14" s="9">
        <v>9076.9500000000007</v>
      </c>
      <c r="N14" s="9">
        <v>0</v>
      </c>
      <c r="O14" s="9">
        <v>743.89</v>
      </c>
      <c r="P14" s="9">
        <v>33.49</v>
      </c>
      <c r="Q14" s="9">
        <v>0</v>
      </c>
      <c r="R14" s="9">
        <v>0.12</v>
      </c>
      <c r="S14" s="9">
        <v>836.85</v>
      </c>
      <c r="T14" s="9">
        <v>4455.3500000000004</v>
      </c>
      <c r="U14" s="9">
        <v>4621.6000000000004</v>
      </c>
    </row>
    <row r="15" spans="1:21" ht="15" customHeight="1" x14ac:dyDescent="0.2">
      <c r="A15" s="8" t="s">
        <v>35</v>
      </c>
      <c r="B15" s="9" t="s">
        <v>36</v>
      </c>
      <c r="C15" s="22" t="s">
        <v>118</v>
      </c>
      <c r="D15" s="22" t="s">
        <v>119</v>
      </c>
      <c r="E15" s="23">
        <v>38537</v>
      </c>
      <c r="F15" s="24">
        <v>0</v>
      </c>
      <c r="G15" s="24">
        <v>0</v>
      </c>
      <c r="H15" s="9">
        <v>8787.9</v>
      </c>
      <c r="I15" s="9">
        <v>0</v>
      </c>
      <c r="J15" s="9">
        <v>0</v>
      </c>
      <c r="K15" s="9">
        <v>0</v>
      </c>
      <c r="L15" s="9">
        <v>2000</v>
      </c>
      <c r="M15" s="9">
        <v>10787.9</v>
      </c>
      <c r="N15" s="9">
        <v>0</v>
      </c>
      <c r="O15" s="9">
        <v>1054.07</v>
      </c>
      <c r="P15" s="9">
        <v>40.450000000000003</v>
      </c>
      <c r="Q15" s="9">
        <v>0</v>
      </c>
      <c r="R15" s="9">
        <v>-0.03</v>
      </c>
      <c r="S15" s="9">
        <v>1010.61</v>
      </c>
      <c r="T15" s="9">
        <v>6499.1</v>
      </c>
      <c r="U15" s="9">
        <v>4288.8</v>
      </c>
    </row>
    <row r="16" spans="1:21" ht="15" customHeight="1" x14ac:dyDescent="0.2">
      <c r="A16" s="8" t="s">
        <v>37</v>
      </c>
      <c r="B16" s="9" t="s">
        <v>38</v>
      </c>
      <c r="C16" s="22" t="s">
        <v>122</v>
      </c>
      <c r="D16" s="22" t="s">
        <v>119</v>
      </c>
      <c r="E16" s="23">
        <v>42461</v>
      </c>
      <c r="F16" s="24">
        <v>0</v>
      </c>
      <c r="G16" s="24">
        <v>1</v>
      </c>
      <c r="H16" s="9">
        <v>8036.4</v>
      </c>
      <c r="I16" s="9">
        <v>0</v>
      </c>
      <c r="J16" s="9">
        <v>150</v>
      </c>
      <c r="K16" s="9">
        <v>0</v>
      </c>
      <c r="L16" s="9">
        <v>2000</v>
      </c>
      <c r="M16" s="9">
        <v>10186.4</v>
      </c>
      <c r="N16" s="9">
        <v>0</v>
      </c>
      <c r="O16" s="9">
        <v>893.55</v>
      </c>
      <c r="P16" s="9">
        <v>36.99</v>
      </c>
      <c r="Q16" s="9">
        <v>80.36</v>
      </c>
      <c r="R16" s="9">
        <v>-0.09</v>
      </c>
      <c r="S16" s="9">
        <v>924.19</v>
      </c>
      <c r="T16" s="9">
        <v>4435</v>
      </c>
      <c r="U16" s="9">
        <v>5751.4</v>
      </c>
    </row>
    <row r="17" spans="1:21" ht="15" customHeight="1" x14ac:dyDescent="0.2">
      <c r="A17" s="8" t="s">
        <v>39</v>
      </c>
      <c r="B17" s="9" t="s">
        <v>40</v>
      </c>
      <c r="C17" s="22" t="s">
        <v>123</v>
      </c>
      <c r="D17" s="22" t="s">
        <v>119</v>
      </c>
      <c r="E17" s="23">
        <v>40179</v>
      </c>
      <c r="F17" s="24">
        <v>0</v>
      </c>
      <c r="G17" s="24">
        <v>1</v>
      </c>
      <c r="H17" s="9">
        <v>8112</v>
      </c>
      <c r="I17" s="9">
        <v>0</v>
      </c>
      <c r="J17" s="9">
        <v>150</v>
      </c>
      <c r="K17" s="9">
        <v>0</v>
      </c>
      <c r="L17" s="9">
        <v>2000</v>
      </c>
      <c r="M17" s="9">
        <v>10262</v>
      </c>
      <c r="N17" s="9">
        <v>0</v>
      </c>
      <c r="O17" s="9">
        <v>909.7</v>
      </c>
      <c r="P17" s="9">
        <v>37.340000000000003</v>
      </c>
      <c r="Q17" s="9">
        <v>81.12</v>
      </c>
      <c r="R17" s="9">
        <v>0.05</v>
      </c>
      <c r="S17" s="9">
        <v>932.88</v>
      </c>
      <c r="T17" s="9">
        <v>4489.3999999999996</v>
      </c>
      <c r="U17" s="9">
        <v>5772.6</v>
      </c>
    </row>
    <row r="18" spans="1:21" ht="15" customHeight="1" x14ac:dyDescent="0.2">
      <c r="A18" s="8" t="s">
        <v>41</v>
      </c>
      <c r="B18" s="9" t="s">
        <v>42</v>
      </c>
      <c r="C18" s="22" t="s">
        <v>124</v>
      </c>
      <c r="D18" s="22" t="s">
        <v>119</v>
      </c>
      <c r="E18" s="23">
        <v>36892</v>
      </c>
      <c r="F18" s="24">
        <v>0</v>
      </c>
      <c r="G18" s="24">
        <v>0</v>
      </c>
      <c r="H18" s="9">
        <v>7497.15</v>
      </c>
      <c r="I18" s="9">
        <v>0</v>
      </c>
      <c r="J18" s="9">
        <v>150</v>
      </c>
      <c r="K18" s="9">
        <v>0</v>
      </c>
      <c r="L18" s="9">
        <v>1650</v>
      </c>
      <c r="M18" s="9">
        <v>9297.15</v>
      </c>
      <c r="N18" s="9">
        <v>0</v>
      </c>
      <c r="O18" s="9">
        <v>783.35</v>
      </c>
      <c r="P18" s="9">
        <v>34.51</v>
      </c>
      <c r="Q18" s="9">
        <v>0</v>
      </c>
      <c r="R18" s="9">
        <v>0.12</v>
      </c>
      <c r="S18" s="9">
        <v>862.17</v>
      </c>
      <c r="T18" s="9">
        <v>5429.15</v>
      </c>
      <c r="U18" s="9">
        <v>3868</v>
      </c>
    </row>
    <row r="19" spans="1:21" ht="15" customHeight="1" x14ac:dyDescent="0.2">
      <c r="A19" s="8" t="s">
        <v>43</v>
      </c>
      <c r="B19" s="9" t="s">
        <v>44</v>
      </c>
      <c r="C19" s="22" t="s">
        <v>123</v>
      </c>
      <c r="D19" s="22" t="s">
        <v>119</v>
      </c>
      <c r="E19" s="23">
        <v>42430</v>
      </c>
      <c r="F19" s="24">
        <v>0</v>
      </c>
      <c r="G19" s="24">
        <v>0</v>
      </c>
      <c r="H19" s="9">
        <v>7740.75</v>
      </c>
      <c r="I19" s="9">
        <v>0</v>
      </c>
      <c r="J19" s="9">
        <v>150</v>
      </c>
      <c r="K19" s="9">
        <v>0</v>
      </c>
      <c r="L19" s="9">
        <v>1650</v>
      </c>
      <c r="M19" s="9">
        <v>9540.75</v>
      </c>
      <c r="N19" s="9">
        <v>0</v>
      </c>
      <c r="O19" s="9">
        <v>830.4</v>
      </c>
      <c r="P19" s="9">
        <v>35.630000000000003</v>
      </c>
      <c r="Q19" s="9">
        <v>0</v>
      </c>
      <c r="R19" s="9">
        <v>0.13</v>
      </c>
      <c r="S19" s="9">
        <v>890.19</v>
      </c>
      <c r="T19" s="9">
        <v>5627.35</v>
      </c>
      <c r="U19" s="9">
        <v>3913.4</v>
      </c>
    </row>
    <row r="20" spans="1:21" ht="15" customHeight="1" x14ac:dyDescent="0.2">
      <c r="A20" s="8" t="s">
        <v>45</v>
      </c>
      <c r="B20" s="9" t="s">
        <v>46</v>
      </c>
      <c r="C20" s="22" t="s">
        <v>118</v>
      </c>
      <c r="D20" s="22" t="s">
        <v>119</v>
      </c>
      <c r="E20" s="23">
        <v>39278</v>
      </c>
      <c r="F20" s="24">
        <v>0</v>
      </c>
      <c r="G20" s="24">
        <v>0</v>
      </c>
      <c r="H20" s="9">
        <v>9935.1</v>
      </c>
      <c r="I20" s="9">
        <v>0</v>
      </c>
      <c r="J20" s="9">
        <v>0</v>
      </c>
      <c r="K20" s="9">
        <v>0</v>
      </c>
      <c r="L20" s="9">
        <v>2000</v>
      </c>
      <c r="M20" s="9">
        <v>11935.1</v>
      </c>
      <c r="N20" s="9">
        <v>0</v>
      </c>
      <c r="O20" s="9">
        <v>1299.1099999999999</v>
      </c>
      <c r="P20" s="9">
        <v>45.73</v>
      </c>
      <c r="Q20" s="9">
        <v>0</v>
      </c>
      <c r="R20" s="9">
        <v>0.12</v>
      </c>
      <c r="S20" s="9">
        <v>1142.54</v>
      </c>
      <c r="T20" s="9">
        <v>6487.5</v>
      </c>
      <c r="U20" s="9">
        <v>5447.6</v>
      </c>
    </row>
    <row r="21" spans="1:21" ht="15" customHeight="1" x14ac:dyDescent="0.2">
      <c r="A21" s="8" t="s">
        <v>47</v>
      </c>
      <c r="B21" s="9" t="s">
        <v>48</v>
      </c>
      <c r="C21" s="22" t="s">
        <v>122</v>
      </c>
      <c r="D21" s="22" t="s">
        <v>119</v>
      </c>
      <c r="E21" s="23">
        <v>45566</v>
      </c>
      <c r="F21" s="24">
        <v>0</v>
      </c>
      <c r="G21" s="24">
        <v>0</v>
      </c>
      <c r="H21" s="9">
        <v>8036.4</v>
      </c>
      <c r="I21" s="9">
        <v>0</v>
      </c>
      <c r="J21" s="9">
        <v>150</v>
      </c>
      <c r="K21" s="9">
        <v>0</v>
      </c>
      <c r="L21" s="9">
        <v>1650</v>
      </c>
      <c r="M21" s="9">
        <v>9836.4</v>
      </c>
      <c r="N21" s="9">
        <v>0</v>
      </c>
      <c r="O21" s="9">
        <v>893.55</v>
      </c>
      <c r="P21" s="9">
        <v>36.99</v>
      </c>
      <c r="Q21" s="9">
        <v>0</v>
      </c>
      <c r="R21" s="9">
        <v>7.0000000000000007E-2</v>
      </c>
      <c r="S21" s="9">
        <v>924.19</v>
      </c>
      <c r="T21" s="9">
        <v>1854.8</v>
      </c>
      <c r="U21" s="9">
        <v>7981.6</v>
      </c>
    </row>
    <row r="22" spans="1:21" ht="15" customHeight="1" x14ac:dyDescent="0.2">
      <c r="A22" s="8" t="s">
        <v>49</v>
      </c>
      <c r="B22" s="9" t="s">
        <v>50</v>
      </c>
      <c r="C22" s="22" t="s">
        <v>121</v>
      </c>
      <c r="D22" s="22" t="s">
        <v>119</v>
      </c>
      <c r="E22" s="23">
        <v>45566</v>
      </c>
      <c r="F22" s="24">
        <v>0</v>
      </c>
      <c r="G22" s="24">
        <v>0</v>
      </c>
      <c r="H22" s="9">
        <v>7740.75</v>
      </c>
      <c r="I22" s="9">
        <v>17179.3</v>
      </c>
      <c r="J22" s="9">
        <v>150</v>
      </c>
      <c r="K22" s="9">
        <v>2941.95</v>
      </c>
      <c r="L22" s="9">
        <v>2000</v>
      </c>
      <c r="M22" s="9">
        <v>30012</v>
      </c>
      <c r="N22" s="9">
        <v>3567.76</v>
      </c>
      <c r="O22" s="9">
        <v>830.4</v>
      </c>
      <c r="P22" s="9">
        <v>35.630000000000003</v>
      </c>
      <c r="Q22" s="9">
        <v>0</v>
      </c>
      <c r="R22" s="9">
        <v>-0.18</v>
      </c>
      <c r="S22" s="9">
        <v>890.19</v>
      </c>
      <c r="T22" s="9">
        <v>8641.98</v>
      </c>
      <c r="U22" s="9">
        <v>21370.2</v>
      </c>
    </row>
    <row r="23" spans="1:21" ht="15" customHeight="1" x14ac:dyDescent="0.2">
      <c r="A23" s="8" t="s">
        <v>51</v>
      </c>
      <c r="B23" s="9" t="s">
        <v>52</v>
      </c>
      <c r="C23" s="22" t="s">
        <v>125</v>
      </c>
      <c r="D23" s="22" t="s">
        <v>119</v>
      </c>
      <c r="E23" s="23">
        <v>45566</v>
      </c>
      <c r="F23" s="24">
        <v>0</v>
      </c>
      <c r="G23" s="24">
        <v>0</v>
      </c>
      <c r="H23" s="9">
        <v>4237.8</v>
      </c>
      <c r="I23" s="9">
        <v>0</v>
      </c>
      <c r="J23" s="9">
        <v>150</v>
      </c>
      <c r="K23" s="9">
        <v>0</v>
      </c>
      <c r="L23" s="9">
        <v>600</v>
      </c>
      <c r="M23" s="9">
        <v>4987.8</v>
      </c>
      <c r="N23" s="9">
        <v>0</v>
      </c>
      <c r="O23" s="9">
        <v>70.23</v>
      </c>
      <c r="P23" s="9">
        <v>19.510000000000002</v>
      </c>
      <c r="Q23" s="9">
        <v>0</v>
      </c>
      <c r="R23" s="9">
        <v>0.11</v>
      </c>
      <c r="S23" s="9">
        <v>487.35</v>
      </c>
      <c r="T23" s="9">
        <v>577.20000000000005</v>
      </c>
      <c r="U23" s="9">
        <v>4410.6000000000004</v>
      </c>
    </row>
    <row r="24" spans="1:21" ht="15" customHeight="1" x14ac:dyDescent="0.2">
      <c r="A24" s="8" t="s">
        <v>53</v>
      </c>
      <c r="B24" s="9" t="s">
        <v>54</v>
      </c>
      <c r="C24" s="22" t="s">
        <v>120</v>
      </c>
      <c r="D24" s="22" t="s">
        <v>119</v>
      </c>
      <c r="E24" s="23">
        <v>45566</v>
      </c>
      <c r="F24" s="24">
        <v>0</v>
      </c>
      <c r="G24" s="24">
        <v>0</v>
      </c>
      <c r="H24" s="9">
        <v>6088.5</v>
      </c>
      <c r="I24" s="9">
        <v>0</v>
      </c>
      <c r="J24" s="9">
        <v>150</v>
      </c>
      <c r="K24" s="9">
        <v>0</v>
      </c>
      <c r="L24" s="9">
        <v>2000</v>
      </c>
      <c r="M24" s="9">
        <v>8238.5</v>
      </c>
      <c r="N24" s="9">
        <v>0</v>
      </c>
      <c r="O24" s="9">
        <v>536.57000000000005</v>
      </c>
      <c r="P24" s="9">
        <v>28.02</v>
      </c>
      <c r="Q24" s="9">
        <v>0</v>
      </c>
      <c r="R24" s="9">
        <v>-7.0000000000000007E-2</v>
      </c>
      <c r="S24" s="9">
        <v>700.18</v>
      </c>
      <c r="T24" s="9">
        <v>4309.7</v>
      </c>
      <c r="U24" s="9">
        <v>3928.8</v>
      </c>
    </row>
    <row r="25" spans="1:21" ht="15" customHeight="1" x14ac:dyDescent="0.2">
      <c r="A25" s="8" t="s">
        <v>55</v>
      </c>
      <c r="B25" s="9" t="s">
        <v>56</v>
      </c>
      <c r="C25" s="22" t="s">
        <v>118</v>
      </c>
      <c r="D25" s="22" t="s">
        <v>119</v>
      </c>
      <c r="E25" s="23">
        <v>45566</v>
      </c>
      <c r="F25" s="24">
        <v>0</v>
      </c>
      <c r="G25" s="24">
        <v>0</v>
      </c>
      <c r="H25" s="9">
        <v>9940.7999999999993</v>
      </c>
      <c r="I25" s="9">
        <v>0</v>
      </c>
      <c r="J25" s="9">
        <v>0</v>
      </c>
      <c r="K25" s="9">
        <v>0</v>
      </c>
      <c r="L25" s="9">
        <v>2000</v>
      </c>
      <c r="M25" s="9">
        <v>11940.8</v>
      </c>
      <c r="N25" s="9">
        <v>0</v>
      </c>
      <c r="O25" s="9">
        <v>1300.33</v>
      </c>
      <c r="P25" s="9">
        <v>45.75</v>
      </c>
      <c r="Q25" s="9">
        <v>0</v>
      </c>
      <c r="R25" s="9">
        <v>0.13</v>
      </c>
      <c r="S25" s="9">
        <v>1143.19</v>
      </c>
      <c r="T25" s="9">
        <v>7268.4</v>
      </c>
      <c r="U25" s="9">
        <v>4672.3999999999996</v>
      </c>
    </row>
    <row r="26" spans="1:21" ht="15" customHeight="1" x14ac:dyDescent="0.2">
      <c r="A26" s="8" t="s">
        <v>57</v>
      </c>
      <c r="B26" s="9" t="s">
        <v>58</v>
      </c>
      <c r="C26" s="22" t="s">
        <v>121</v>
      </c>
      <c r="D26" s="22" t="s">
        <v>119</v>
      </c>
      <c r="E26" s="23">
        <v>45566</v>
      </c>
      <c r="F26" s="24">
        <v>0</v>
      </c>
      <c r="G26" s="24">
        <v>0</v>
      </c>
      <c r="H26" s="9">
        <v>6349.5</v>
      </c>
      <c r="I26" s="9">
        <v>0</v>
      </c>
      <c r="J26" s="9">
        <v>150</v>
      </c>
      <c r="K26" s="9">
        <v>0</v>
      </c>
      <c r="L26" s="9">
        <v>1650</v>
      </c>
      <c r="M26" s="9">
        <v>8149.5</v>
      </c>
      <c r="N26" s="9">
        <v>0</v>
      </c>
      <c r="O26" s="9">
        <v>578.33000000000004</v>
      </c>
      <c r="P26" s="9">
        <v>29.23</v>
      </c>
      <c r="Q26" s="9">
        <v>0</v>
      </c>
      <c r="R26" s="9">
        <v>-0.05</v>
      </c>
      <c r="S26" s="9">
        <v>730.19</v>
      </c>
      <c r="T26" s="9">
        <v>1337.7</v>
      </c>
      <c r="U26" s="9">
        <v>6811.8</v>
      </c>
    </row>
    <row r="27" spans="1:21" ht="15" customHeight="1" x14ac:dyDescent="0.2">
      <c r="A27" s="8" t="s">
        <v>59</v>
      </c>
      <c r="B27" s="9" t="s">
        <v>60</v>
      </c>
      <c r="C27" s="22" t="s">
        <v>126</v>
      </c>
      <c r="D27" s="22" t="s">
        <v>119</v>
      </c>
      <c r="E27" s="23">
        <v>45566</v>
      </c>
      <c r="F27" s="24">
        <v>0</v>
      </c>
      <c r="G27" s="24">
        <v>0</v>
      </c>
      <c r="H27" s="9">
        <v>6898.2</v>
      </c>
      <c r="I27" s="9">
        <v>0</v>
      </c>
      <c r="J27" s="9">
        <v>150</v>
      </c>
      <c r="K27" s="9">
        <v>0</v>
      </c>
      <c r="L27" s="9">
        <v>2000</v>
      </c>
      <c r="M27" s="9">
        <v>9048.2000000000007</v>
      </c>
      <c r="N27" s="9">
        <v>0</v>
      </c>
      <c r="O27" s="9">
        <v>676.02</v>
      </c>
      <c r="P27" s="9">
        <v>31.75</v>
      </c>
      <c r="Q27" s="9">
        <v>0</v>
      </c>
      <c r="R27" s="9">
        <v>-0.06</v>
      </c>
      <c r="S27" s="9">
        <v>793.29</v>
      </c>
      <c r="T27" s="9">
        <v>1501</v>
      </c>
      <c r="U27" s="9">
        <v>7547.2</v>
      </c>
    </row>
    <row r="28" spans="1:21" ht="15" customHeight="1" x14ac:dyDescent="0.2">
      <c r="A28" s="8" t="s">
        <v>61</v>
      </c>
      <c r="B28" s="9" t="s">
        <v>62</v>
      </c>
      <c r="C28" s="22" t="s">
        <v>127</v>
      </c>
      <c r="D28" s="22" t="s">
        <v>119</v>
      </c>
      <c r="E28" s="23">
        <v>45597</v>
      </c>
      <c r="F28" s="24">
        <v>0</v>
      </c>
      <c r="G28" s="24">
        <v>0</v>
      </c>
      <c r="H28" s="9">
        <v>4237.8</v>
      </c>
      <c r="I28" s="9">
        <v>0</v>
      </c>
      <c r="J28" s="9">
        <v>150</v>
      </c>
      <c r="K28" s="9">
        <v>0</v>
      </c>
      <c r="L28" s="9">
        <v>600</v>
      </c>
      <c r="M28" s="9">
        <v>4987.8</v>
      </c>
      <c r="N28" s="9">
        <v>0</v>
      </c>
      <c r="O28" s="9">
        <v>70.23</v>
      </c>
      <c r="P28" s="9">
        <v>19.510000000000002</v>
      </c>
      <c r="Q28" s="9">
        <v>0</v>
      </c>
      <c r="R28" s="9">
        <v>-0.09</v>
      </c>
      <c r="S28" s="9">
        <v>487.35</v>
      </c>
      <c r="T28" s="9">
        <v>577</v>
      </c>
      <c r="U28" s="9">
        <v>4410.8</v>
      </c>
    </row>
    <row r="29" spans="1:21" ht="15" customHeight="1" x14ac:dyDescent="0.2">
      <c r="A29" s="8" t="s">
        <v>63</v>
      </c>
      <c r="B29" s="9" t="s">
        <v>64</v>
      </c>
      <c r="C29" s="22" t="s">
        <v>127</v>
      </c>
      <c r="D29" s="22" t="s">
        <v>119</v>
      </c>
      <c r="E29" s="23">
        <v>45566</v>
      </c>
      <c r="F29" s="24">
        <v>0</v>
      </c>
      <c r="G29" s="24">
        <v>0</v>
      </c>
      <c r="H29" s="9">
        <v>4237.8</v>
      </c>
      <c r="I29" s="9">
        <v>9405.09</v>
      </c>
      <c r="J29" s="9">
        <v>150</v>
      </c>
      <c r="K29" s="9">
        <v>653.98</v>
      </c>
      <c r="L29" s="9">
        <v>600</v>
      </c>
      <c r="M29" s="9">
        <v>15046.87</v>
      </c>
      <c r="N29" s="9">
        <v>725.14</v>
      </c>
      <c r="O29" s="9">
        <v>70.23</v>
      </c>
      <c r="P29" s="9">
        <v>19.510000000000002</v>
      </c>
      <c r="Q29" s="9">
        <v>0</v>
      </c>
      <c r="R29" s="9">
        <v>0.04</v>
      </c>
      <c r="S29" s="9">
        <v>487.35</v>
      </c>
      <c r="T29" s="9">
        <v>1302.27</v>
      </c>
      <c r="U29" s="9">
        <v>13744.6</v>
      </c>
    </row>
    <row r="30" spans="1:21" ht="15" customHeight="1" x14ac:dyDescent="0.2">
      <c r="A30" s="8" t="s">
        <v>65</v>
      </c>
      <c r="B30" s="9" t="s">
        <v>66</v>
      </c>
      <c r="C30" s="22" t="s">
        <v>127</v>
      </c>
      <c r="D30" s="22" t="s">
        <v>119</v>
      </c>
      <c r="E30" s="23">
        <v>45566</v>
      </c>
      <c r="F30" s="24">
        <v>0</v>
      </c>
      <c r="G30" s="24">
        <v>0</v>
      </c>
      <c r="H30" s="9">
        <v>4237.8</v>
      </c>
      <c r="I30" s="9">
        <v>0</v>
      </c>
      <c r="J30" s="9">
        <v>150</v>
      </c>
      <c r="K30" s="9">
        <v>0</v>
      </c>
      <c r="L30" s="9">
        <v>600</v>
      </c>
      <c r="M30" s="9">
        <v>4987.8</v>
      </c>
      <c r="N30" s="9">
        <v>0</v>
      </c>
      <c r="O30" s="9">
        <v>70.23</v>
      </c>
      <c r="P30" s="9">
        <v>19.510000000000002</v>
      </c>
      <c r="Q30" s="9">
        <v>0</v>
      </c>
      <c r="R30" s="9">
        <v>0.11</v>
      </c>
      <c r="S30" s="9">
        <v>487.35</v>
      </c>
      <c r="T30" s="9">
        <v>577.20000000000005</v>
      </c>
      <c r="U30" s="9">
        <v>4410.6000000000004</v>
      </c>
    </row>
    <row r="31" spans="1:21" ht="15" customHeight="1" x14ac:dyDescent="0.2">
      <c r="A31" s="8" t="s">
        <v>67</v>
      </c>
      <c r="B31" s="9" t="s">
        <v>68</v>
      </c>
      <c r="C31" s="22" t="s">
        <v>127</v>
      </c>
      <c r="D31" s="22" t="s">
        <v>119</v>
      </c>
      <c r="E31" s="23">
        <v>45566</v>
      </c>
      <c r="F31" s="24">
        <v>0</v>
      </c>
      <c r="G31" s="24">
        <v>0</v>
      </c>
      <c r="H31" s="9">
        <v>4237.8</v>
      </c>
      <c r="I31" s="9">
        <v>0</v>
      </c>
      <c r="J31" s="9">
        <v>150</v>
      </c>
      <c r="K31" s="9">
        <v>0</v>
      </c>
      <c r="L31" s="9">
        <v>600</v>
      </c>
      <c r="M31" s="9">
        <v>4987.8</v>
      </c>
      <c r="N31" s="9">
        <v>0</v>
      </c>
      <c r="O31" s="9">
        <v>70.23</v>
      </c>
      <c r="P31" s="9">
        <v>19.510000000000002</v>
      </c>
      <c r="Q31" s="9">
        <v>0</v>
      </c>
      <c r="R31" s="9">
        <v>0.11</v>
      </c>
      <c r="S31" s="9">
        <v>487.35</v>
      </c>
      <c r="T31" s="9">
        <v>577.20000000000005</v>
      </c>
      <c r="U31" s="9">
        <v>4410.6000000000004</v>
      </c>
    </row>
    <row r="32" spans="1:21" ht="15" customHeight="1" x14ac:dyDescent="0.2">
      <c r="A32" s="8" t="s">
        <v>69</v>
      </c>
      <c r="B32" s="9" t="s">
        <v>70</v>
      </c>
      <c r="C32" s="22" t="s">
        <v>127</v>
      </c>
      <c r="D32" s="22" t="s">
        <v>119</v>
      </c>
      <c r="E32" s="23">
        <v>45566</v>
      </c>
      <c r="F32" s="24">
        <v>0</v>
      </c>
      <c r="G32" s="24">
        <v>0</v>
      </c>
      <c r="H32" s="9">
        <v>4237.8</v>
      </c>
      <c r="I32" s="9">
        <v>0</v>
      </c>
      <c r="J32" s="9">
        <v>150</v>
      </c>
      <c r="K32" s="9">
        <v>0</v>
      </c>
      <c r="L32" s="9">
        <v>600</v>
      </c>
      <c r="M32" s="9">
        <v>4987.8</v>
      </c>
      <c r="N32" s="9">
        <v>0</v>
      </c>
      <c r="O32" s="9">
        <v>70.23</v>
      </c>
      <c r="P32" s="9">
        <v>19.510000000000002</v>
      </c>
      <c r="Q32" s="9">
        <v>0</v>
      </c>
      <c r="R32" s="9">
        <v>0.11</v>
      </c>
      <c r="S32" s="9">
        <v>487.35</v>
      </c>
      <c r="T32" s="9">
        <v>577.20000000000005</v>
      </c>
      <c r="U32" s="9">
        <v>4410.6000000000004</v>
      </c>
    </row>
    <row r="33" spans="1:21" ht="15" customHeight="1" x14ac:dyDescent="0.2">
      <c r="A33" s="8" t="s">
        <v>71</v>
      </c>
      <c r="B33" s="9" t="s">
        <v>72</v>
      </c>
      <c r="C33" s="22" t="s">
        <v>128</v>
      </c>
      <c r="D33" s="22" t="s">
        <v>119</v>
      </c>
      <c r="E33" s="23">
        <v>45566</v>
      </c>
      <c r="F33" s="24">
        <v>0</v>
      </c>
      <c r="G33" s="24">
        <v>0</v>
      </c>
      <c r="H33" s="9">
        <v>5199.8999999999996</v>
      </c>
      <c r="I33" s="9">
        <v>0</v>
      </c>
      <c r="J33" s="9">
        <v>150</v>
      </c>
      <c r="K33" s="9">
        <v>0</v>
      </c>
      <c r="L33" s="9">
        <v>600</v>
      </c>
      <c r="M33" s="9">
        <v>5949.9</v>
      </c>
      <c r="N33" s="9">
        <v>0</v>
      </c>
      <c r="O33" s="9">
        <v>409.29</v>
      </c>
      <c r="P33" s="9">
        <v>23.93</v>
      </c>
      <c r="Q33" s="9">
        <v>0</v>
      </c>
      <c r="R33" s="9">
        <v>-0.11</v>
      </c>
      <c r="S33" s="9">
        <v>597.99</v>
      </c>
      <c r="T33" s="9">
        <v>1031.0999999999999</v>
      </c>
      <c r="U33" s="9">
        <v>4918.8</v>
      </c>
    </row>
    <row r="34" spans="1:21" ht="15" customHeight="1" x14ac:dyDescent="0.2">
      <c r="A34" s="8" t="s">
        <v>73</v>
      </c>
      <c r="B34" s="9" t="s">
        <v>74</v>
      </c>
      <c r="C34" s="22" t="s">
        <v>120</v>
      </c>
      <c r="D34" s="22" t="s">
        <v>119</v>
      </c>
      <c r="E34" s="23">
        <v>45581</v>
      </c>
      <c r="F34" s="24">
        <v>0</v>
      </c>
      <c r="G34" s="24">
        <v>0</v>
      </c>
      <c r="H34" s="9">
        <v>5719.95</v>
      </c>
      <c r="I34" s="9">
        <v>0</v>
      </c>
      <c r="J34" s="9">
        <v>150</v>
      </c>
      <c r="K34" s="9">
        <v>0</v>
      </c>
      <c r="L34" s="9">
        <v>600</v>
      </c>
      <c r="M34" s="9">
        <v>6469.95</v>
      </c>
      <c r="N34" s="9">
        <v>0</v>
      </c>
      <c r="O34" s="9">
        <v>477.6</v>
      </c>
      <c r="P34" s="9">
        <v>26.33</v>
      </c>
      <c r="Q34" s="9">
        <v>0</v>
      </c>
      <c r="R34" s="9">
        <v>0.03</v>
      </c>
      <c r="S34" s="9">
        <v>657.79</v>
      </c>
      <c r="T34" s="9">
        <v>1161.75</v>
      </c>
      <c r="U34" s="9">
        <v>5308.2</v>
      </c>
    </row>
    <row r="35" spans="1:21" ht="15" customHeight="1" x14ac:dyDescent="0.2">
      <c r="A35" s="8" t="s">
        <v>75</v>
      </c>
      <c r="B35" s="9" t="s">
        <v>76</v>
      </c>
      <c r="C35" s="22" t="s">
        <v>128</v>
      </c>
      <c r="D35" s="22" t="s">
        <v>119</v>
      </c>
      <c r="E35" s="23">
        <v>45566</v>
      </c>
      <c r="F35" s="24">
        <v>0</v>
      </c>
      <c r="G35" s="24">
        <v>0</v>
      </c>
      <c r="H35" s="9">
        <v>5199.8999999999996</v>
      </c>
      <c r="I35" s="9">
        <v>0</v>
      </c>
      <c r="J35" s="9">
        <v>150</v>
      </c>
      <c r="K35" s="9">
        <v>0</v>
      </c>
      <c r="L35" s="9">
        <v>600</v>
      </c>
      <c r="M35" s="9">
        <v>5949.9</v>
      </c>
      <c r="N35" s="9">
        <v>0</v>
      </c>
      <c r="O35" s="9">
        <v>409.29</v>
      </c>
      <c r="P35" s="9">
        <v>23.93</v>
      </c>
      <c r="Q35" s="9">
        <v>0</v>
      </c>
      <c r="R35" s="9">
        <v>-0.11</v>
      </c>
      <c r="S35" s="9">
        <v>597.99</v>
      </c>
      <c r="T35" s="9">
        <v>1031.0999999999999</v>
      </c>
      <c r="U35" s="9">
        <v>4918.8</v>
      </c>
    </row>
    <row r="36" spans="1:21" ht="15" customHeight="1" x14ac:dyDescent="0.2">
      <c r="A36" s="8" t="s">
        <v>77</v>
      </c>
      <c r="B36" s="9" t="s">
        <v>78</v>
      </c>
      <c r="C36" s="22" t="s">
        <v>128</v>
      </c>
      <c r="D36" s="22" t="s">
        <v>119</v>
      </c>
      <c r="E36" s="23">
        <v>45566</v>
      </c>
      <c r="F36" s="24">
        <v>0</v>
      </c>
      <c r="G36" s="24">
        <v>0</v>
      </c>
      <c r="H36" s="9">
        <v>5199.8999999999996</v>
      </c>
      <c r="I36" s="9">
        <v>0</v>
      </c>
      <c r="J36" s="9">
        <v>150</v>
      </c>
      <c r="K36" s="9">
        <v>0</v>
      </c>
      <c r="L36" s="9">
        <v>600</v>
      </c>
      <c r="M36" s="9">
        <v>5949.9</v>
      </c>
      <c r="N36" s="9">
        <v>0</v>
      </c>
      <c r="O36" s="9">
        <v>409.29</v>
      </c>
      <c r="P36" s="9">
        <v>23.93</v>
      </c>
      <c r="Q36" s="9">
        <v>0</v>
      </c>
      <c r="R36" s="9">
        <v>-0.11</v>
      </c>
      <c r="S36" s="9">
        <v>597.99</v>
      </c>
      <c r="T36" s="9">
        <v>1031.0999999999999</v>
      </c>
      <c r="U36" s="9">
        <v>4918.8</v>
      </c>
    </row>
    <row r="37" spans="1:21" ht="15" customHeight="1" x14ac:dyDescent="0.2">
      <c r="A37" s="8" t="s">
        <v>79</v>
      </c>
      <c r="B37" s="9" t="s">
        <v>80</v>
      </c>
      <c r="C37" s="22" t="s">
        <v>120</v>
      </c>
      <c r="D37" s="22" t="s">
        <v>119</v>
      </c>
      <c r="E37" s="23">
        <v>45597</v>
      </c>
      <c r="F37" s="24">
        <v>0</v>
      </c>
      <c r="G37" s="24">
        <v>0</v>
      </c>
      <c r="H37" s="9">
        <v>5804.1</v>
      </c>
      <c r="I37" s="9">
        <v>0</v>
      </c>
      <c r="J37" s="9">
        <v>150</v>
      </c>
      <c r="K37" s="9">
        <v>0</v>
      </c>
      <c r="L37" s="9">
        <v>1650</v>
      </c>
      <c r="M37" s="9">
        <v>7604.1</v>
      </c>
      <c r="N37" s="9">
        <v>0</v>
      </c>
      <c r="O37" s="9">
        <v>491.06</v>
      </c>
      <c r="P37" s="9">
        <v>26.71</v>
      </c>
      <c r="Q37" s="9">
        <v>0</v>
      </c>
      <c r="R37" s="9">
        <v>0.06</v>
      </c>
      <c r="S37" s="9">
        <v>667.47</v>
      </c>
      <c r="T37" s="9">
        <v>1185.3</v>
      </c>
      <c r="U37" s="9">
        <v>6418.8</v>
      </c>
    </row>
    <row r="38" spans="1:21" ht="15" customHeight="1" x14ac:dyDescent="0.2">
      <c r="A38" s="8" t="s">
        <v>81</v>
      </c>
      <c r="B38" s="9" t="s">
        <v>82</v>
      </c>
      <c r="C38" s="22" t="s">
        <v>127</v>
      </c>
      <c r="D38" s="22" t="s">
        <v>119</v>
      </c>
      <c r="E38" s="23">
        <v>45572</v>
      </c>
      <c r="F38" s="24">
        <v>0</v>
      </c>
      <c r="G38" s="24">
        <v>0</v>
      </c>
      <c r="H38" s="9">
        <v>4237.8</v>
      </c>
      <c r="I38" s="9">
        <v>0</v>
      </c>
      <c r="J38" s="9">
        <v>150</v>
      </c>
      <c r="K38" s="9">
        <v>0</v>
      </c>
      <c r="L38" s="9">
        <v>600</v>
      </c>
      <c r="M38" s="9">
        <v>4987.8</v>
      </c>
      <c r="N38" s="9">
        <v>0</v>
      </c>
      <c r="O38" s="9">
        <v>70.23</v>
      </c>
      <c r="P38" s="9">
        <v>19.510000000000002</v>
      </c>
      <c r="Q38" s="9">
        <v>0</v>
      </c>
      <c r="R38" s="9">
        <v>-0.09</v>
      </c>
      <c r="S38" s="9">
        <v>487.35</v>
      </c>
      <c r="T38" s="9">
        <v>577</v>
      </c>
      <c r="U38" s="9">
        <v>4410.8</v>
      </c>
    </row>
    <row r="39" spans="1:21" ht="15" customHeight="1" x14ac:dyDescent="0.2">
      <c r="A39" s="8" t="s">
        <v>83</v>
      </c>
      <c r="B39" s="9" t="s">
        <v>84</v>
      </c>
      <c r="C39" s="22" t="s">
        <v>129</v>
      </c>
      <c r="D39" s="22" t="s">
        <v>119</v>
      </c>
      <c r="E39" s="23">
        <v>45566</v>
      </c>
      <c r="F39" s="24">
        <v>0</v>
      </c>
      <c r="G39" s="24">
        <v>0</v>
      </c>
      <c r="H39" s="9">
        <v>22276.35</v>
      </c>
      <c r="I39" s="9">
        <v>0</v>
      </c>
      <c r="J39" s="9">
        <v>0</v>
      </c>
      <c r="K39" s="9">
        <v>0</v>
      </c>
      <c r="L39" s="9">
        <v>2000</v>
      </c>
      <c r="M39" s="9">
        <v>24276.35</v>
      </c>
      <c r="N39" s="9">
        <v>0</v>
      </c>
      <c r="O39" s="9">
        <v>4083.46</v>
      </c>
      <c r="P39" s="9">
        <v>102.53</v>
      </c>
      <c r="Q39" s="9">
        <v>0</v>
      </c>
      <c r="R39" s="9">
        <v>-0.02</v>
      </c>
      <c r="S39" s="9">
        <v>2561.7800000000002</v>
      </c>
      <c r="T39" s="9">
        <v>16295.75</v>
      </c>
      <c r="U39" s="9">
        <v>7980.6</v>
      </c>
    </row>
    <row r="40" spans="1:21" ht="15" customHeight="1" x14ac:dyDescent="0.2">
      <c r="A40" s="8" t="s">
        <v>85</v>
      </c>
      <c r="B40" s="9" t="s">
        <v>86</v>
      </c>
      <c r="C40" s="22" t="s">
        <v>130</v>
      </c>
      <c r="D40" s="22" t="s">
        <v>119</v>
      </c>
      <c r="E40" s="23">
        <v>45566</v>
      </c>
      <c r="F40" s="24">
        <v>0</v>
      </c>
      <c r="G40" s="24">
        <v>0</v>
      </c>
      <c r="H40" s="9">
        <v>15516.45</v>
      </c>
      <c r="I40" s="9">
        <v>0</v>
      </c>
      <c r="J40" s="9">
        <v>0</v>
      </c>
      <c r="K40" s="9">
        <v>0</v>
      </c>
      <c r="L40" s="9">
        <v>2000</v>
      </c>
      <c r="M40" s="9">
        <v>17516.45</v>
      </c>
      <c r="N40" s="9">
        <v>0</v>
      </c>
      <c r="O40" s="9">
        <v>2493.5300000000002</v>
      </c>
      <c r="P40" s="9">
        <v>71.42</v>
      </c>
      <c r="Q40" s="9">
        <v>0</v>
      </c>
      <c r="R40" s="9">
        <v>-0.09</v>
      </c>
      <c r="S40" s="9">
        <v>1784.39</v>
      </c>
      <c r="T40" s="9">
        <v>4349.25</v>
      </c>
      <c r="U40" s="9">
        <v>13167.2</v>
      </c>
    </row>
    <row r="41" spans="1:21" ht="15" customHeight="1" x14ac:dyDescent="0.2">
      <c r="A41" s="8" t="s">
        <v>87</v>
      </c>
      <c r="B41" s="9" t="s">
        <v>88</v>
      </c>
      <c r="C41" s="22" t="s">
        <v>131</v>
      </c>
      <c r="D41" s="22" t="s">
        <v>119</v>
      </c>
      <c r="E41" s="23">
        <v>45566</v>
      </c>
      <c r="F41" s="24">
        <v>0</v>
      </c>
      <c r="G41" s="24">
        <v>0</v>
      </c>
      <c r="H41" s="9">
        <v>15516.45</v>
      </c>
      <c r="I41" s="9">
        <v>0</v>
      </c>
      <c r="J41" s="9">
        <v>0</v>
      </c>
      <c r="K41" s="9">
        <v>0</v>
      </c>
      <c r="L41" s="9">
        <v>2000</v>
      </c>
      <c r="M41" s="9">
        <v>17516.45</v>
      </c>
      <c r="N41" s="9">
        <v>0</v>
      </c>
      <c r="O41" s="9">
        <v>2493.5300000000002</v>
      </c>
      <c r="P41" s="9">
        <v>71.42</v>
      </c>
      <c r="Q41" s="9">
        <v>0</v>
      </c>
      <c r="R41" s="9">
        <v>-0.02</v>
      </c>
      <c r="S41" s="9">
        <v>1784.39</v>
      </c>
      <c r="T41" s="9">
        <v>8397.65</v>
      </c>
      <c r="U41" s="9">
        <v>9118.7999999999993</v>
      </c>
    </row>
    <row r="42" spans="1:21" ht="15" customHeight="1" x14ac:dyDescent="0.2">
      <c r="A42" s="8" t="s">
        <v>89</v>
      </c>
      <c r="B42" s="9" t="s">
        <v>90</v>
      </c>
      <c r="C42" s="22" t="s">
        <v>130</v>
      </c>
      <c r="D42" s="22" t="s">
        <v>119</v>
      </c>
      <c r="E42" s="23">
        <v>45566</v>
      </c>
      <c r="F42" s="24">
        <v>0</v>
      </c>
      <c r="G42" s="24">
        <v>0</v>
      </c>
      <c r="H42" s="9">
        <v>15516.45</v>
      </c>
      <c r="I42" s="9">
        <v>0</v>
      </c>
      <c r="J42" s="9">
        <v>0</v>
      </c>
      <c r="K42" s="9">
        <v>0</v>
      </c>
      <c r="L42" s="9">
        <v>2000</v>
      </c>
      <c r="M42" s="9">
        <v>17516.45</v>
      </c>
      <c r="N42" s="9">
        <v>0</v>
      </c>
      <c r="O42" s="9">
        <v>2493.5300000000002</v>
      </c>
      <c r="P42" s="9">
        <v>71.42</v>
      </c>
      <c r="Q42" s="9">
        <v>0</v>
      </c>
      <c r="R42" s="9">
        <v>-0.09</v>
      </c>
      <c r="S42" s="9">
        <v>1784.39</v>
      </c>
      <c r="T42" s="9">
        <v>6921.25</v>
      </c>
      <c r="U42" s="9">
        <v>10595.2</v>
      </c>
    </row>
    <row r="43" spans="1:21" ht="15" customHeight="1" x14ac:dyDescent="0.2">
      <c r="A43" s="8" t="s">
        <v>91</v>
      </c>
      <c r="B43" s="9" t="s">
        <v>92</v>
      </c>
      <c r="C43" s="22" t="s">
        <v>124</v>
      </c>
      <c r="D43" s="22" t="s">
        <v>119</v>
      </c>
      <c r="E43" s="23">
        <v>45566</v>
      </c>
      <c r="F43" s="24">
        <v>0</v>
      </c>
      <c r="G43" s="24">
        <v>0</v>
      </c>
      <c r="H43" s="9">
        <v>8839.9500000000007</v>
      </c>
      <c r="I43" s="9">
        <v>0</v>
      </c>
      <c r="J43" s="9">
        <v>0</v>
      </c>
      <c r="K43" s="9">
        <v>0</v>
      </c>
      <c r="L43" s="9">
        <v>2000</v>
      </c>
      <c r="M43" s="9">
        <v>10839.95</v>
      </c>
      <c r="N43" s="9">
        <v>0</v>
      </c>
      <c r="O43" s="9">
        <v>1065.19</v>
      </c>
      <c r="P43" s="9">
        <v>40.69</v>
      </c>
      <c r="Q43" s="9">
        <v>0</v>
      </c>
      <c r="R43" s="9">
        <v>0.08</v>
      </c>
      <c r="S43" s="9">
        <v>1016.59</v>
      </c>
      <c r="T43" s="9">
        <v>5911.55</v>
      </c>
      <c r="U43" s="9">
        <v>4928.3999999999996</v>
      </c>
    </row>
    <row r="44" spans="1:21" ht="15" customHeight="1" x14ac:dyDescent="0.2">
      <c r="A44" s="8" t="s">
        <v>93</v>
      </c>
      <c r="B44" s="9" t="s">
        <v>94</v>
      </c>
      <c r="C44" s="22" t="s">
        <v>132</v>
      </c>
      <c r="D44" s="22" t="s">
        <v>119</v>
      </c>
      <c r="E44" s="23">
        <v>45566</v>
      </c>
      <c r="F44" s="24">
        <v>0</v>
      </c>
      <c r="G44" s="24">
        <v>0</v>
      </c>
      <c r="H44" s="9">
        <v>12219.9</v>
      </c>
      <c r="I44" s="9">
        <v>0</v>
      </c>
      <c r="J44" s="9">
        <v>0</v>
      </c>
      <c r="K44" s="9">
        <v>0</v>
      </c>
      <c r="L44" s="9">
        <v>2000</v>
      </c>
      <c r="M44" s="9">
        <v>14219.9</v>
      </c>
      <c r="N44" s="9">
        <v>0</v>
      </c>
      <c r="O44" s="9">
        <v>1787.15</v>
      </c>
      <c r="P44" s="9">
        <v>56.25</v>
      </c>
      <c r="Q44" s="9">
        <v>0</v>
      </c>
      <c r="R44" s="9">
        <v>0.01</v>
      </c>
      <c r="S44" s="9">
        <v>1405.29</v>
      </c>
      <c r="T44" s="9">
        <v>3248.7</v>
      </c>
      <c r="U44" s="9">
        <v>10971.2</v>
      </c>
    </row>
    <row r="45" spans="1:21" ht="15" customHeight="1" x14ac:dyDescent="0.2">
      <c r="A45" s="8" t="s">
        <v>95</v>
      </c>
      <c r="B45" s="9" t="s">
        <v>96</v>
      </c>
      <c r="C45" s="22" t="s">
        <v>128</v>
      </c>
      <c r="D45" s="22" t="s">
        <v>119</v>
      </c>
      <c r="E45" s="23">
        <v>45566</v>
      </c>
      <c r="F45" s="24">
        <v>0</v>
      </c>
      <c r="G45" s="24">
        <v>0</v>
      </c>
      <c r="H45" s="9">
        <v>6844.35</v>
      </c>
      <c r="I45" s="9">
        <v>0</v>
      </c>
      <c r="J45" s="9">
        <v>150</v>
      </c>
      <c r="K45" s="9">
        <v>0</v>
      </c>
      <c r="L45" s="9">
        <v>1650</v>
      </c>
      <c r="M45" s="9">
        <v>8644.35</v>
      </c>
      <c r="N45" s="9">
        <v>0</v>
      </c>
      <c r="O45" s="9">
        <v>666.37</v>
      </c>
      <c r="P45" s="9">
        <v>31.5</v>
      </c>
      <c r="Q45" s="9">
        <v>0</v>
      </c>
      <c r="R45" s="9">
        <v>-0.02</v>
      </c>
      <c r="S45" s="9">
        <v>787.1</v>
      </c>
      <c r="T45" s="9">
        <v>1484.95</v>
      </c>
      <c r="U45" s="9">
        <v>7159.4</v>
      </c>
    </row>
    <row r="46" spans="1:21" ht="15" customHeight="1" x14ac:dyDescent="0.2">
      <c r="A46" s="8" t="s">
        <v>97</v>
      </c>
      <c r="B46" s="9" t="s">
        <v>98</v>
      </c>
      <c r="C46" s="22" t="s">
        <v>133</v>
      </c>
      <c r="D46" s="22" t="s">
        <v>119</v>
      </c>
      <c r="E46" s="23">
        <v>45566</v>
      </c>
      <c r="F46" s="24">
        <v>0</v>
      </c>
      <c r="G46" s="24">
        <v>0</v>
      </c>
      <c r="H46" s="9">
        <v>12219.9</v>
      </c>
      <c r="I46" s="9">
        <v>0</v>
      </c>
      <c r="J46" s="9">
        <v>0</v>
      </c>
      <c r="K46" s="9">
        <v>0</v>
      </c>
      <c r="L46" s="9">
        <v>2000</v>
      </c>
      <c r="M46" s="9">
        <v>14219.9</v>
      </c>
      <c r="N46" s="9">
        <v>0</v>
      </c>
      <c r="O46" s="9">
        <v>1787.15</v>
      </c>
      <c r="P46" s="9">
        <v>56.25</v>
      </c>
      <c r="Q46" s="9">
        <v>0</v>
      </c>
      <c r="R46" s="9">
        <v>0.05</v>
      </c>
      <c r="S46" s="9">
        <v>1405.29</v>
      </c>
      <c r="T46" s="9">
        <v>4375.7</v>
      </c>
      <c r="U46" s="9">
        <v>9844.2000000000007</v>
      </c>
    </row>
    <row r="47" spans="1:21" ht="15" customHeight="1" x14ac:dyDescent="0.2">
      <c r="A47" s="8" t="s">
        <v>99</v>
      </c>
      <c r="B47" s="9" t="s">
        <v>100</v>
      </c>
      <c r="C47" s="22" t="s">
        <v>118</v>
      </c>
      <c r="D47" s="22" t="s">
        <v>119</v>
      </c>
      <c r="E47" s="23">
        <v>45566</v>
      </c>
      <c r="F47" s="24">
        <v>0</v>
      </c>
      <c r="G47" s="24">
        <v>0</v>
      </c>
      <c r="H47" s="9">
        <v>8787.9</v>
      </c>
      <c r="I47" s="9">
        <v>0</v>
      </c>
      <c r="J47" s="9">
        <v>0</v>
      </c>
      <c r="K47" s="9">
        <v>0</v>
      </c>
      <c r="L47" s="9">
        <v>1650</v>
      </c>
      <c r="M47" s="9">
        <v>10437.9</v>
      </c>
      <c r="N47" s="9">
        <v>0</v>
      </c>
      <c r="O47" s="9">
        <v>1054.07</v>
      </c>
      <c r="P47" s="9">
        <v>40.450000000000003</v>
      </c>
      <c r="Q47" s="9">
        <v>0</v>
      </c>
      <c r="R47" s="9">
        <v>-0.03</v>
      </c>
      <c r="S47" s="9">
        <v>1010.61</v>
      </c>
      <c r="T47" s="9">
        <v>2105.1</v>
      </c>
      <c r="U47" s="9">
        <v>8332.7999999999993</v>
      </c>
    </row>
    <row r="48" spans="1:21" ht="15" customHeight="1" x14ac:dyDescent="0.2">
      <c r="A48" s="8" t="s">
        <v>101</v>
      </c>
      <c r="B48" s="9" t="s">
        <v>102</v>
      </c>
      <c r="C48" s="22" t="s">
        <v>128</v>
      </c>
      <c r="D48" s="22" t="s">
        <v>119</v>
      </c>
      <c r="E48" s="23">
        <v>45566</v>
      </c>
      <c r="F48" s="24">
        <v>0</v>
      </c>
      <c r="G48" s="24">
        <v>0</v>
      </c>
      <c r="H48" s="9">
        <v>5199.8999999999996</v>
      </c>
      <c r="I48" s="9">
        <v>0</v>
      </c>
      <c r="J48" s="9">
        <v>150</v>
      </c>
      <c r="K48" s="9">
        <v>0</v>
      </c>
      <c r="L48" s="9">
        <v>600</v>
      </c>
      <c r="M48" s="9">
        <v>5949.9</v>
      </c>
      <c r="N48" s="9">
        <v>0</v>
      </c>
      <c r="O48" s="9">
        <v>409.29</v>
      </c>
      <c r="P48" s="9">
        <v>23.93</v>
      </c>
      <c r="Q48" s="9">
        <v>0</v>
      </c>
      <c r="R48" s="9">
        <v>-0.11</v>
      </c>
      <c r="S48" s="9">
        <v>597.99</v>
      </c>
      <c r="T48" s="9">
        <v>2022.1</v>
      </c>
      <c r="U48" s="9">
        <v>3927.8</v>
      </c>
    </row>
    <row r="49" spans="1:21" ht="15" customHeight="1" x14ac:dyDescent="0.2">
      <c r="A49" s="8" t="s">
        <v>103</v>
      </c>
      <c r="B49" s="9" t="s">
        <v>104</v>
      </c>
      <c r="C49" s="22" t="s">
        <v>128</v>
      </c>
      <c r="D49" s="22" t="s">
        <v>119</v>
      </c>
      <c r="E49" s="23">
        <v>45566</v>
      </c>
      <c r="F49" s="24">
        <v>0</v>
      </c>
      <c r="G49" s="24">
        <v>0</v>
      </c>
      <c r="H49" s="9">
        <v>5199.8999999999996</v>
      </c>
      <c r="I49" s="9">
        <v>0</v>
      </c>
      <c r="J49" s="9">
        <v>150</v>
      </c>
      <c r="K49" s="9">
        <v>0</v>
      </c>
      <c r="L49" s="9">
        <v>600</v>
      </c>
      <c r="M49" s="9">
        <v>5949.9</v>
      </c>
      <c r="N49" s="9">
        <v>0</v>
      </c>
      <c r="O49" s="9">
        <v>409.29</v>
      </c>
      <c r="P49" s="9">
        <v>23.93</v>
      </c>
      <c r="Q49" s="9">
        <v>0</v>
      </c>
      <c r="R49" s="9">
        <v>-0.11</v>
      </c>
      <c r="S49" s="9">
        <v>597.99</v>
      </c>
      <c r="T49" s="9">
        <v>1031.0999999999999</v>
      </c>
      <c r="U49" s="9">
        <v>4918.8</v>
      </c>
    </row>
    <row r="50" spans="1:21" ht="15" customHeight="1" x14ac:dyDescent="0.2">
      <c r="A50" s="8" t="s">
        <v>105</v>
      </c>
      <c r="B50" s="9" t="s">
        <v>106</v>
      </c>
      <c r="C50" s="22" t="s">
        <v>134</v>
      </c>
      <c r="D50" s="22" t="s">
        <v>119</v>
      </c>
      <c r="E50" s="23">
        <v>45566</v>
      </c>
      <c r="F50" s="24">
        <v>0</v>
      </c>
      <c r="G50" s="24">
        <v>0</v>
      </c>
      <c r="H50" s="9">
        <v>6565.35</v>
      </c>
      <c r="I50" s="9">
        <v>0</v>
      </c>
      <c r="J50" s="9">
        <v>150</v>
      </c>
      <c r="K50" s="9">
        <v>0</v>
      </c>
      <c r="L50" s="9">
        <v>600</v>
      </c>
      <c r="M50" s="9">
        <v>7315.35</v>
      </c>
      <c r="N50" s="9">
        <v>0</v>
      </c>
      <c r="O50" s="9">
        <v>616.37</v>
      </c>
      <c r="P50" s="9">
        <v>30.22</v>
      </c>
      <c r="Q50" s="9">
        <v>0</v>
      </c>
      <c r="R50" s="9">
        <v>0.14000000000000001</v>
      </c>
      <c r="S50" s="9">
        <v>755.02</v>
      </c>
      <c r="T50" s="9">
        <v>1401.75</v>
      </c>
      <c r="U50" s="9">
        <v>5913.6</v>
      </c>
    </row>
    <row r="51" spans="1:21" ht="15" customHeight="1" x14ac:dyDescent="0.2">
      <c r="A51" s="8" t="s">
        <v>107</v>
      </c>
      <c r="B51" s="9" t="s">
        <v>108</v>
      </c>
      <c r="C51" s="22" t="s">
        <v>120</v>
      </c>
      <c r="D51" s="22" t="s">
        <v>119</v>
      </c>
      <c r="E51" s="23">
        <v>45566</v>
      </c>
      <c r="F51" s="24">
        <v>0</v>
      </c>
      <c r="G51" s="24">
        <v>0</v>
      </c>
      <c r="H51" s="9">
        <v>6036.3</v>
      </c>
      <c r="I51" s="9">
        <v>0</v>
      </c>
      <c r="J51" s="9">
        <v>150</v>
      </c>
      <c r="K51" s="9">
        <v>0</v>
      </c>
      <c r="L51" s="9">
        <v>2000</v>
      </c>
      <c r="M51" s="9">
        <v>8186.3</v>
      </c>
      <c r="N51" s="9">
        <v>0</v>
      </c>
      <c r="O51" s="9">
        <v>528.22</v>
      </c>
      <c r="P51" s="9">
        <v>27.78</v>
      </c>
      <c r="Q51" s="9">
        <v>0</v>
      </c>
      <c r="R51" s="9">
        <v>-7.0000000000000007E-2</v>
      </c>
      <c r="S51" s="9">
        <v>694.17</v>
      </c>
      <c r="T51" s="9">
        <v>1250.0999999999999</v>
      </c>
      <c r="U51" s="9">
        <v>6936.2</v>
      </c>
    </row>
    <row r="52" spans="1:21" ht="15" customHeight="1" x14ac:dyDescent="0.2">
      <c r="A52" s="8" t="s">
        <v>109</v>
      </c>
      <c r="B52" s="9" t="s">
        <v>110</v>
      </c>
      <c r="C52" s="22" t="s">
        <v>122</v>
      </c>
      <c r="D52" s="22" t="s">
        <v>119</v>
      </c>
      <c r="E52" s="23">
        <v>45824</v>
      </c>
      <c r="F52" s="24">
        <v>0</v>
      </c>
      <c r="G52" s="24">
        <v>0</v>
      </c>
      <c r="H52" s="9">
        <v>8036.4</v>
      </c>
      <c r="I52" s="9">
        <v>0</v>
      </c>
      <c r="J52" s="9">
        <v>150</v>
      </c>
      <c r="K52" s="9">
        <v>0</v>
      </c>
      <c r="L52" s="9">
        <v>2000</v>
      </c>
      <c r="M52" s="9">
        <v>10186.4</v>
      </c>
      <c r="N52" s="9">
        <v>0</v>
      </c>
      <c r="O52" s="9">
        <v>893.55</v>
      </c>
      <c r="P52" s="9">
        <v>33.729999999999997</v>
      </c>
      <c r="Q52" s="9">
        <v>0</v>
      </c>
      <c r="R52" s="9">
        <v>-7.0000000000000007E-2</v>
      </c>
      <c r="S52" s="9">
        <v>924.19</v>
      </c>
      <c r="T52" s="9">
        <v>1851.4</v>
      </c>
      <c r="U52" s="9">
        <v>8335</v>
      </c>
    </row>
    <row r="53" spans="1:21" ht="15" customHeight="1" x14ac:dyDescent="0.2">
      <c r="A53" s="11" t="s">
        <v>111</v>
      </c>
      <c r="B53" s="12" t="s">
        <v>112</v>
      </c>
      <c r="C53" s="25"/>
      <c r="D53" s="25"/>
      <c r="E53" s="25"/>
      <c r="F53" s="25"/>
      <c r="G53" s="25"/>
      <c r="H53" s="13">
        <f t="shared" ref="H53:Q53" si="0">SUM(H6:H52)</f>
        <v>378464.25</v>
      </c>
      <c r="I53" s="13">
        <f t="shared" si="0"/>
        <v>26584.39</v>
      </c>
      <c r="J53" s="13">
        <f t="shared" si="0"/>
        <v>4650</v>
      </c>
      <c r="K53" s="13">
        <f t="shared" si="0"/>
        <v>3595.93</v>
      </c>
      <c r="L53" s="13">
        <f t="shared" si="0"/>
        <v>69787.5</v>
      </c>
      <c r="M53" s="13">
        <f t="shared" si="0"/>
        <v>483082.07000000007</v>
      </c>
      <c r="N53" s="13">
        <f t="shared" si="0"/>
        <v>4292.9000000000005</v>
      </c>
      <c r="O53" s="13">
        <f t="shared" si="0"/>
        <v>43312.760000000009</v>
      </c>
      <c r="P53" s="13">
        <f t="shared" si="0"/>
        <v>1738.7400000000002</v>
      </c>
      <c r="Q53" s="13">
        <f t="shared" si="0"/>
        <v>224.98000000000002</v>
      </c>
      <c r="R53" s="13">
        <f>SUM(R6:R52)</f>
        <v>-0.10999999999999988</v>
      </c>
      <c r="S53" s="13">
        <f t="shared" ref="S53:U53" si="1">SUM(S6:S52)</f>
        <v>43523.439999999988</v>
      </c>
      <c r="T53" s="13">
        <f t="shared" si="1"/>
        <v>168241.45000000004</v>
      </c>
      <c r="U53" s="13">
        <f t="shared" si="1"/>
        <v>314840.8</v>
      </c>
    </row>
    <row r="55" spans="1:21" x14ac:dyDescent="0.2">
      <c r="H55" s="1" t="s">
        <v>112</v>
      </c>
      <c r="I55" s="1" t="s">
        <v>112</v>
      </c>
      <c r="J55" s="1" t="s">
        <v>112</v>
      </c>
      <c r="K55" s="1" t="s">
        <v>112</v>
      </c>
      <c r="L55" s="1" t="s">
        <v>112</v>
      </c>
      <c r="M55" s="1" t="s">
        <v>112</v>
      </c>
      <c r="N55" s="1" t="s">
        <v>112</v>
      </c>
      <c r="O55" s="1" t="s">
        <v>112</v>
      </c>
      <c r="P55" s="1" t="s">
        <v>112</v>
      </c>
      <c r="Q55" s="1" t="s">
        <v>112</v>
      </c>
      <c r="R55" s="1" t="s">
        <v>112</v>
      </c>
      <c r="S55" s="1" t="s">
        <v>112</v>
      </c>
      <c r="T55" s="1" t="s">
        <v>112</v>
      </c>
      <c r="U55" s="1" t="s">
        <v>112</v>
      </c>
    </row>
    <row r="56" spans="1:21" x14ac:dyDescent="0.2">
      <c r="A56" s="2" t="s">
        <v>112</v>
      </c>
      <c r="B56" s="1" t="s">
        <v>112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</sheetData>
  <mergeCells count="4">
    <mergeCell ref="B1:J1"/>
    <mergeCell ref="B2:J2"/>
    <mergeCell ref="B3:J3"/>
    <mergeCell ref="A4:U4"/>
  </mergeCells>
  <conditionalFormatting sqref="A1:G3 A4:A5 V4:XFD4 K1:XFD3 A54:XFD1048576 H5:XFD53">
    <cfRule type="cellIs" dxfId="2" priority="3" operator="lessThan">
      <formula>0</formula>
    </cfRule>
  </conditionalFormatting>
  <conditionalFormatting sqref="A5:B53">
    <cfRule type="cellIs" dxfId="1" priority="2" operator="lessThan">
      <formula>0</formula>
    </cfRule>
  </conditionalFormatting>
  <conditionalFormatting sqref="C5:G5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2025-09-05T20:48:19Z</cp:lastPrinted>
  <dcterms:created xsi:type="dcterms:W3CDTF">2025-08-26T20:51:20Z</dcterms:created>
  <dcterms:modified xsi:type="dcterms:W3CDTF">2025-09-05T20:49:11Z</dcterms:modified>
</cp:coreProperties>
</file>