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5\LISTA DE RAYA 2025\TRANSPARENCIA 2025\"/>
    </mc:Choice>
  </mc:AlternateContent>
  <xr:revisionPtr revIDLastSave="0" documentId="13_ncr:1_{20807419-C712-44E7-801D-C00350082E5C}" xr6:coauthVersionLast="47" xr6:coauthVersionMax="47" xr10:uidLastSave="{00000000-0000-0000-0000-000000000000}"/>
  <bookViews>
    <workbookView xWindow="-120" yWindow="-120" windowWidth="20730" windowHeight="11040" xr2:uid="{3947F10A-9679-4CAF-BFAB-6412234A613A}"/>
  </bookViews>
  <sheets>
    <sheet name="COMPLE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1" l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6" i="1"/>
</calcChain>
</file>

<file path=xl/sharedStrings.xml><?xml version="1.0" encoding="utf-8"?>
<sst xmlns="http://schemas.openxmlformats.org/spreadsheetml/2006/main" count="215" uniqueCount="131">
  <si>
    <t>Periodo 4 al 4 Quincenal del 16/02/2025 al 28/02/2025</t>
  </si>
  <si>
    <t>Código</t>
  </si>
  <si>
    <t>Empleado</t>
  </si>
  <si>
    <t>Sueldo</t>
  </si>
  <si>
    <t>Ayuda para Transporte</t>
  </si>
  <si>
    <t>Vales electrónicos de despensa</t>
  </si>
  <si>
    <t>*TOTAL* *PERCEPCIONES*</t>
  </si>
  <si>
    <t>I.S.R. (mes)</t>
  </si>
  <si>
    <t>I.M.S.S.</t>
  </si>
  <si>
    <t>Cuota sindical</t>
  </si>
  <si>
    <t>Aportacion a Pensiones del Estado</t>
  </si>
  <si>
    <t>*TOTAL* *DEDUCCIONES*</t>
  </si>
  <si>
    <t>*NETO*</t>
  </si>
  <si>
    <t>004</t>
  </si>
  <si>
    <t>BRAMBILA GARCIA JORGE ERNESTO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</si>
  <si>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</si>
  <si>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</si>
  <si>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</si>
  <si>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</si>
  <si>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</si>
  <si>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</si>
  <si>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</si>
  <si>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</si>
  <si>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</si>
  <si>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</si>
  <si>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</si>
  <si>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</si>
  <si>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</si>
  <si>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</si>
  <si>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</si>
  <si>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</si>
  <si>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</si>
  <si>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</si>
  <si>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</si>
  <si>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</si>
  <si>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</si>
  <si>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</si>
  <si>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</si>
  <si>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</si>
  <si>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024</t>
  </si>
  <si>
    <t>ROMERO MOYA MARGARITA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</si>
  <si>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</si>
  <si>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</si>
  <si>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</si>
  <si>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</si>
  <si>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</si>
  <si>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</si>
  <si>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</si>
  <si>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</si>
  <si>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</si>
  <si>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</si>
  <si>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</si>
  <si>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</si>
  <si>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</si>
  <si>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</si>
  <si>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046</t>
  </si>
  <si>
    <t>PRECIADO RUBIO MANUEL</t>
  </si>
  <si>
    <t>054</t>
  </si>
  <si>
    <t>PADILLA RODRIGUEZ MIGUEL ANGEL</t>
  </si>
  <si>
    <t>097</t>
  </si>
  <si>
    <t>BERNAL OLANDEZ VERONICA MONTSERRAT</t>
  </si>
  <si>
    <t>117</t>
  </si>
  <si>
    <t>MURGUIA MARQUEZ MARIA YESENIA</t>
  </si>
  <si>
    <t>125</t>
  </si>
  <si>
    <t>PEREZ CARRASCO MARTHA BEATRIZ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</si>
  <si>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</si>
  <si>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</si>
  <si>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</si>
  <si>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</si>
  <si>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</si>
  <si>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</si>
  <si>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</si>
  <si>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</si>
  <si>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</si>
  <si>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</si>
  <si>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</si>
  <si>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</si>
  <si>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</si>
  <si>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</si>
  <si>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</si>
  <si>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</si>
  <si>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146</t>
  </si>
  <si>
    <t>ALEJANDRE MENDOZA SALVADOR DE JESUS</t>
  </si>
  <si>
    <t>147</t>
  </si>
  <si>
    <t>VAZQUEZ ENRIQUEZ MARCO ANTONIO</t>
  </si>
  <si>
    <t>148</t>
  </si>
  <si>
    <t>GRAJEDA PARRA JUAN EDUARDO</t>
  </si>
  <si>
    <t>149</t>
  </si>
  <si>
    <t>IÑIGUEZ PARRA MIGUEL</t>
  </si>
  <si>
    <t>150</t>
  </si>
  <si>
    <t>VELAZCO JIMENEZ MARIA DEL CARMEN</t>
  </si>
  <si>
    <t>151</t>
  </si>
  <si>
    <t>DAVALOS VALDEZ ESTEFANIA DEL ROSARIO</t>
  </si>
  <si>
    <t>152</t>
  </si>
  <si>
    <t>LOMELI FRANCO HESSLIM WILLIAMS</t>
  </si>
  <si>
    <t>153</t>
  </si>
  <si>
    <t>PARRA ENRIQUEZ JOSE ANTONIO</t>
  </si>
  <si>
    <t>154</t>
  </si>
  <si>
    <t>LIONEL DIAZ ALEJANDRO</t>
  </si>
  <si>
    <t>155</t>
  </si>
  <si>
    <t>WATANABE GARCIA JUAN ALONSO</t>
  </si>
  <si>
    <t>156</t>
  </si>
  <si>
    <t>DIAZ MARMOL ERICK GILBERTO ALEXANDER</t>
  </si>
  <si>
    <t>157</t>
  </si>
  <si>
    <t>PIÑON DELGADILLO JESUS SALVADOR</t>
  </si>
  <si>
    <t>158</t>
  </si>
  <si>
    <t>AGUILAR ACEVEDO MONICA</t>
  </si>
  <si>
    <t xml:space="preserve"> </t>
  </si>
  <si>
    <t>Ajuste al neto</t>
  </si>
  <si>
    <t>Nombramiento</t>
  </si>
  <si>
    <t>Departamento</t>
  </si>
  <si>
    <t>Fecha de ingreso</t>
  </si>
  <si>
    <t>Dietas</t>
  </si>
  <si>
    <t>Sindicato</t>
  </si>
  <si>
    <t>Coordinador</t>
  </si>
  <si>
    <t xml:space="preserve">Plantilla COMUDE Tlajomulco </t>
  </si>
  <si>
    <t>Auxiliar Administrativo</t>
  </si>
  <si>
    <t>Promotor</t>
  </si>
  <si>
    <t>Auxiliar Técnico Administrativo</t>
  </si>
  <si>
    <t>Analista</t>
  </si>
  <si>
    <t>Auxiliar Técnico Especializado</t>
  </si>
  <si>
    <t>Velador</t>
  </si>
  <si>
    <t>Auxiliar Técnico</t>
  </si>
  <si>
    <t>Auxiliar Operativo B</t>
  </si>
  <si>
    <t>Auxiliar Operativo A</t>
  </si>
  <si>
    <t>Director General</t>
  </si>
  <si>
    <t>Director de Área</t>
  </si>
  <si>
    <t>Director de Administración</t>
  </si>
  <si>
    <t>Jefe de Administración</t>
  </si>
  <si>
    <t>Jefe de Activación Física</t>
  </si>
  <si>
    <t>Auxiliar Ténico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</si>
</sst>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8" fillId="0" borderId="0" xfId="0" applyNumberFormat="1" applyFont="1"/>
    <xf numFmtId="164" fontId="1" fillId="0" borderId="0" xfId="0" applyNumberFormat="1" applyFont="1" applyAlignment="1">
      <alignment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/>
    <xf numFmtId="164" fontId="7" fillId="0" borderId="1" xfId="0" applyNumberFormat="1" applyFont="1" applyBorder="1"/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164" fontId="1" fillId="0" borderId="1" xfId="0" applyNumberFormat="1" applyFont="1" applyBorder="1"/>
    <xf numFmtId="14" fontId="1" fillId="0" borderId="1" xfId="0" applyNumberFormat="1" applyFont="1" applyBorder="1"/>
    <xf numFmtId="0" fontId="1" fillId="0" borderId="1" xfId="0" applyFont="1" applyBorder="1"/>
  </cellXfs>
  <cellStyles count="1"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57149</xdr:colOff>
      <xdr:row>3</xdr:row>
      <xdr:rowOff>26326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A2CD90-6D32-4468-9B9E-35E47E24E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79224" cy="1340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98F4C-5B9C-4EFB-B57F-20C73277626C}">
  <sheetPr>
    <pageSetUpPr fitToPage="1"/>
  </sheetPr>
  <dimension ref="A1:R55"/>
  <sheetViews>
    <sheetView tabSelected="1" workbookViewId="0">
      <pane xSplit="2" ySplit="5" topLeftCell="C47" activePane="bottomRight" state="frozen"/>
      <selection pane="topRight" activeCell="C1" sqref="C1"/>
      <selection pane="bottomLeft" activeCell="A9" sqref="A9"/>
      <selection pane="bottomRight" activeCell="A53" sqref="A53:XFD53"/>
    </sheetView>
  </sheetViews>
  <sheetFormatPr baseColWidth="10" defaultRowHeight="11.25" x14ac:dyDescent="0.2"/>
  <cols>
    <col min="1" max="1" width="12.28515625" style="2" customWidth="1"/>
    <col min="2" max="2" width="37.28515625" style="1" customWidth="1"/>
    <col min="3" max="4" width="24.85546875" style="1" customWidth="1"/>
    <col min="5" max="18" width="18.85546875" style="1" customWidth="1"/>
    <col min="19" max="16384" width="11.42578125" style="1"/>
  </cols>
  <sheetData>
    <row r="1" spans="1:18" ht="34.5" customHeight="1" x14ac:dyDescent="0.2">
      <c r="A1" s="5"/>
      <c r="B1" s="12"/>
    </row>
    <row r="2" spans="1:18" ht="34.5" customHeight="1" x14ac:dyDescent="0.2">
      <c r="A2" s="6"/>
      <c r="B2" s="13"/>
    </row>
    <row r="3" spans="1:18" ht="34.5" customHeight="1" x14ac:dyDescent="0.2">
      <c r="B3" s="14"/>
      <c r="C3" s="4"/>
      <c r="D3" s="4"/>
      <c r="E3" s="4"/>
      <c r="F3" s="4"/>
      <c r="G3" s="4"/>
      <c r="H3" s="4"/>
      <c r="I3" s="4"/>
      <c r="J3" s="4"/>
      <c r="K3" s="4"/>
    </row>
    <row r="4" spans="1:18" s="8" customFormat="1" ht="26.25" customHeight="1" x14ac:dyDescent="0.25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s="3" customFormat="1" ht="38.25" x14ac:dyDescent="0.2">
      <c r="A5" s="9" t="s">
        <v>1</v>
      </c>
      <c r="B5" s="9" t="s">
        <v>2</v>
      </c>
      <c r="C5" s="9" t="s">
        <v>109</v>
      </c>
      <c r="D5" s="9" t="s">
        <v>110</v>
      </c>
      <c r="E5" s="9" t="s">
        <v>111</v>
      </c>
      <c r="F5" s="9" t="s">
        <v>112</v>
      </c>
      <c r="G5" s="9" t="s">
        <v>113</v>
      </c>
      <c r="H5" s="9" t="s">
        <v>3</v>
      </c>
      <c r="I5" s="9" t="s">
        <v>4</v>
      </c>
      <c r="J5" s="9" t="s">
        <v>5</v>
      </c>
      <c r="K5" s="9" t="s">
        <v>6</v>
      </c>
      <c r="L5" s="9" t="s">
        <v>7</v>
      </c>
      <c r="M5" s="9" t="s">
        <v>8</v>
      </c>
      <c r="N5" s="9" t="s">
        <v>9</v>
      </c>
      <c r="O5" s="9" t="s">
        <v>108</v>
      </c>
      <c r="P5" s="9" t="s">
        <v>10</v>
      </c>
      <c r="Q5" s="9" t="s">
        <v>11</v>
      </c>
      <c r="R5" s="9" t="s">
        <v>12</v>
      </c>
    </row>
    <row r="6" spans="1:18" ht="16.5" customHeight="1" x14ac:dyDescent="0.2">
      <c r="A6" s="10" t="s">
        <v>13</v>
      </c>
      <c r="B6" s="11" t="s">
        <v>14</v>
      </c>
      <c r="C6" s="16" t="s">
        <v>114</v>
      </c>
      <c r="D6" s="16" t="s">
        <v>115</v>
      </c>
      <c r="E6" s="17">
        <v>37667</v>
      </c>
      <c r="F6" s="18">
        <v>0</v>
      </c>
      <c r="G6" s="18">
        <v>0</v>
      </c>
      <c r="H6" s="11">
        <v>8036.4</v>
      </c>
      <c r="I6" s="11">
        <v>150</v>
      </c>
      <c r="J6" s="11">
        <v>2000</v>
      </c>
      <c r="K6" s="11">
        <v>10186.4</v>
      </c>
      <c r="L6" s="11">
        <v>893.55</v>
      </c>
      <c r="M6" s="11">
        <v>30.05</v>
      </c>
      <c r="N6" s="11">
        <v>0</v>
      </c>
      <c r="O6" s="11">
        <v>0.01</v>
      </c>
      <c r="P6" s="11">
        <v>924.19</v>
      </c>
      <c r="Q6" s="11">
        <v>1847.8</v>
      </c>
      <c r="R6" s="11">
        <f>K6-Q6</f>
        <v>8338.6</v>
      </c>
    </row>
    <row r="7" spans="1:18" ht="16.5" customHeight="1" x14ac:dyDescent="0.2">
      <c r="A7" s="10" t="s">
        <v>15</v>
      </c>
      <c r="B7" s="11" t="s">
        <v>16</v>
      </c>
      <c r="C7" s="16" t="s">
        <v>116</v>
      </c>
      <c r="D7" s="16" t="s">
        <v>115</v>
      </c>
      <c r="E7" s="17">
        <v>45566</v>
      </c>
      <c r="F7" s="18">
        <v>0</v>
      </c>
      <c r="G7" s="18">
        <v>0</v>
      </c>
      <c r="H7" s="11">
        <v>7540.05</v>
      </c>
      <c r="I7" s="11">
        <v>150</v>
      </c>
      <c r="J7" s="11">
        <v>1650</v>
      </c>
      <c r="K7" s="11">
        <v>9340.0499999999993</v>
      </c>
      <c r="L7" s="11">
        <v>791.04</v>
      </c>
      <c r="M7" s="11">
        <v>28.2</v>
      </c>
      <c r="N7" s="11">
        <v>0</v>
      </c>
      <c r="O7" s="11">
        <v>0.1</v>
      </c>
      <c r="P7" s="11">
        <v>867.11</v>
      </c>
      <c r="Q7" s="11">
        <v>1686.45</v>
      </c>
      <c r="R7" s="11">
        <f>K7-Q7</f>
        <v>7653.5999999999995</v>
      </c>
    </row>
    <row r="8" spans="1:18" ht="16.5" customHeight="1" x14ac:dyDescent="0.2">
      <c r="A8" s="10" t="s">
        <v>17</v>
      </c>
      <c r="B8" s="11" t="s">
        <v>18</v>
      </c>
      <c r="C8" s="16" t="s">
        <v>114</v>
      </c>
      <c r="D8" s="16" t="s">
        <v>115</v>
      </c>
      <c r="E8" s="17">
        <v>40179</v>
      </c>
      <c r="F8" s="18">
        <v>0</v>
      </c>
      <c r="G8" s="18">
        <v>0</v>
      </c>
      <c r="H8" s="11">
        <v>9935.1</v>
      </c>
      <c r="I8" s="11">
        <v>0</v>
      </c>
      <c r="J8" s="11">
        <v>2000</v>
      </c>
      <c r="K8" s="11">
        <v>11935.1</v>
      </c>
      <c r="L8" s="11">
        <v>1299.1099999999999</v>
      </c>
      <c r="M8" s="11">
        <v>37.15</v>
      </c>
      <c r="N8" s="11">
        <v>0</v>
      </c>
      <c r="O8" s="11">
        <v>-0.1</v>
      </c>
      <c r="P8" s="11">
        <v>1142.54</v>
      </c>
      <c r="Q8" s="11">
        <v>5778.7</v>
      </c>
      <c r="R8" s="11">
        <f>K8-Q8</f>
        <v>6156.4000000000005</v>
      </c>
    </row>
    <row r="9" spans="1:18" ht="16.5" customHeight="1" x14ac:dyDescent="0.2">
      <c r="A9" s="10" t="s">
        <v>19</v>
      </c>
      <c r="B9" s="11" t="s">
        <v>20</v>
      </c>
      <c r="C9" s="16" t="s">
        <v>114</v>
      </c>
      <c r="D9" s="16" t="s">
        <v>115</v>
      </c>
      <c r="E9" s="17">
        <v>38047</v>
      </c>
      <c r="F9" s="18">
        <v>0</v>
      </c>
      <c r="G9" s="18">
        <v>0</v>
      </c>
      <c r="H9" s="11">
        <v>9940.7999999999993</v>
      </c>
      <c r="I9" s="11">
        <v>0</v>
      </c>
      <c r="J9" s="11">
        <v>1650</v>
      </c>
      <c r="K9" s="11">
        <v>11590.8</v>
      </c>
      <c r="L9" s="11">
        <v>1300.33</v>
      </c>
      <c r="M9" s="11">
        <v>37.18</v>
      </c>
      <c r="N9" s="11">
        <v>0</v>
      </c>
      <c r="O9" s="11">
        <v>0.1</v>
      </c>
      <c r="P9" s="11">
        <v>1143.19</v>
      </c>
      <c r="Q9" s="11">
        <v>7260.8</v>
      </c>
      <c r="R9" s="11">
        <f>K9-Q9</f>
        <v>4329.9999999999991</v>
      </c>
    </row>
    <row r="10" spans="1:18" ht="16.5" customHeight="1" x14ac:dyDescent="0.2">
      <c r="A10" s="10" t="s">
        <v>21</v>
      </c>
      <c r="B10" s="11" t="s">
        <v>22</v>
      </c>
      <c r="C10" s="16" t="s">
        <v>117</v>
      </c>
      <c r="D10" s="16" t="s">
        <v>115</v>
      </c>
      <c r="E10" s="17">
        <v>39157</v>
      </c>
      <c r="F10" s="18">
        <v>0</v>
      </c>
      <c r="G10" s="18">
        <v>1</v>
      </c>
      <c r="H10" s="11">
        <v>6349.5</v>
      </c>
      <c r="I10" s="11">
        <v>150</v>
      </c>
      <c r="J10" s="11">
        <v>2000</v>
      </c>
      <c r="K10" s="11">
        <v>8499.5</v>
      </c>
      <c r="L10" s="11">
        <v>578.33000000000004</v>
      </c>
      <c r="M10" s="11">
        <v>23.75</v>
      </c>
      <c r="N10" s="11">
        <v>63.5</v>
      </c>
      <c r="O10" s="11">
        <v>0</v>
      </c>
      <c r="P10" s="11">
        <v>730.19</v>
      </c>
      <c r="Q10" s="11">
        <v>4135.3</v>
      </c>
      <c r="R10" s="11">
        <f>K10-Q10</f>
        <v>4364.2</v>
      </c>
    </row>
    <row r="11" spans="1:18" ht="16.5" customHeight="1" x14ac:dyDescent="0.2">
      <c r="A11" s="10" t="s">
        <v>23</v>
      </c>
      <c r="B11" s="11" t="s">
        <v>24</v>
      </c>
      <c r="C11" s="16" t="s">
        <v>114</v>
      </c>
      <c r="D11" s="16" t="s">
        <v>115</v>
      </c>
      <c r="E11" s="17">
        <v>39203</v>
      </c>
      <c r="F11" s="18">
        <v>0</v>
      </c>
      <c r="G11" s="18">
        <v>0</v>
      </c>
      <c r="H11" s="11">
        <v>9935.1</v>
      </c>
      <c r="I11" s="11">
        <v>0</v>
      </c>
      <c r="J11" s="11">
        <v>2000</v>
      </c>
      <c r="K11" s="11">
        <v>11935.1</v>
      </c>
      <c r="L11" s="11">
        <v>1299.1099999999999</v>
      </c>
      <c r="M11" s="11">
        <v>37.15</v>
      </c>
      <c r="N11" s="11">
        <v>0</v>
      </c>
      <c r="O11" s="11">
        <v>-0.13</v>
      </c>
      <c r="P11" s="11">
        <v>1142.54</v>
      </c>
      <c r="Q11" s="11">
        <v>5050.7</v>
      </c>
      <c r="R11" s="11">
        <f>K11-Q11</f>
        <v>6884.4000000000005</v>
      </c>
    </row>
    <row r="12" spans="1:18" ht="16.5" customHeight="1" x14ac:dyDescent="0.2">
      <c r="A12" s="10" t="s">
        <v>25</v>
      </c>
      <c r="B12" s="11" t="s">
        <v>26</v>
      </c>
      <c r="C12" s="16" t="s">
        <v>114</v>
      </c>
      <c r="D12" s="16" t="s">
        <v>115</v>
      </c>
      <c r="E12" s="17">
        <v>39203</v>
      </c>
      <c r="F12" s="18">
        <v>0</v>
      </c>
      <c r="G12" s="18">
        <v>0</v>
      </c>
      <c r="H12" s="11">
        <v>9935.1</v>
      </c>
      <c r="I12" s="11">
        <v>0</v>
      </c>
      <c r="J12" s="11">
        <v>1650</v>
      </c>
      <c r="K12" s="11">
        <v>11585.1</v>
      </c>
      <c r="L12" s="11">
        <v>1299.1099999999999</v>
      </c>
      <c r="M12" s="11">
        <v>37.15</v>
      </c>
      <c r="N12" s="11">
        <v>0</v>
      </c>
      <c r="O12" s="11">
        <v>0.1</v>
      </c>
      <c r="P12" s="11">
        <v>1142.54</v>
      </c>
      <c r="Q12" s="11">
        <v>2478.9</v>
      </c>
      <c r="R12" s="11">
        <f>K12-Q12</f>
        <v>9106.2000000000007</v>
      </c>
    </row>
    <row r="13" spans="1:18" ht="16.5" customHeight="1" x14ac:dyDescent="0.2">
      <c r="A13" s="10" t="s">
        <v>27</v>
      </c>
      <c r="B13" s="11" t="s">
        <v>28</v>
      </c>
      <c r="C13" s="16" t="s">
        <v>114</v>
      </c>
      <c r="D13" s="16" t="s">
        <v>115</v>
      </c>
      <c r="E13" s="17">
        <v>40298</v>
      </c>
      <c r="F13" s="18">
        <v>0</v>
      </c>
      <c r="G13" s="18">
        <v>0</v>
      </c>
      <c r="H13" s="11">
        <v>8787.9</v>
      </c>
      <c r="I13" s="11">
        <v>0</v>
      </c>
      <c r="J13" s="11">
        <v>1650</v>
      </c>
      <c r="K13" s="11">
        <v>10437.9</v>
      </c>
      <c r="L13" s="11">
        <v>1054.07</v>
      </c>
      <c r="M13" s="11">
        <v>32.86</v>
      </c>
      <c r="N13" s="11">
        <v>0</v>
      </c>
      <c r="O13" s="11">
        <v>0.16</v>
      </c>
      <c r="P13" s="11">
        <v>1010.61</v>
      </c>
      <c r="Q13" s="11">
        <v>4478.7</v>
      </c>
      <c r="R13" s="11">
        <f>K13-Q13</f>
        <v>5959.2</v>
      </c>
    </row>
    <row r="14" spans="1:18" ht="16.5" customHeight="1" x14ac:dyDescent="0.2">
      <c r="A14" s="10" t="s">
        <v>29</v>
      </c>
      <c r="B14" s="11" t="s">
        <v>30</v>
      </c>
      <c r="C14" s="16" t="s">
        <v>117</v>
      </c>
      <c r="D14" s="16" t="s">
        <v>115</v>
      </c>
      <c r="E14" s="17">
        <v>41334</v>
      </c>
      <c r="F14" s="18">
        <v>0</v>
      </c>
      <c r="G14" s="18">
        <v>0</v>
      </c>
      <c r="H14" s="11">
        <v>7276.95</v>
      </c>
      <c r="I14" s="11">
        <v>150</v>
      </c>
      <c r="J14" s="11">
        <v>1650</v>
      </c>
      <c r="K14" s="11">
        <v>9076.9500000000007</v>
      </c>
      <c r="L14" s="11">
        <v>743.89</v>
      </c>
      <c r="M14" s="11">
        <v>27.21</v>
      </c>
      <c r="N14" s="11">
        <v>0</v>
      </c>
      <c r="O14" s="11">
        <v>0</v>
      </c>
      <c r="P14" s="11">
        <v>836.85</v>
      </c>
      <c r="Q14" s="11">
        <v>4448.95</v>
      </c>
      <c r="R14" s="11">
        <f>K14-Q14</f>
        <v>4628.0000000000009</v>
      </c>
    </row>
    <row r="15" spans="1:18" ht="16.5" customHeight="1" x14ac:dyDescent="0.2">
      <c r="A15" s="10" t="s">
        <v>31</v>
      </c>
      <c r="B15" s="11" t="s">
        <v>32</v>
      </c>
      <c r="C15" s="16" t="s">
        <v>114</v>
      </c>
      <c r="D15" s="16" t="s">
        <v>115</v>
      </c>
      <c r="E15" s="17">
        <v>38537</v>
      </c>
      <c r="F15" s="18">
        <v>0</v>
      </c>
      <c r="G15" s="18">
        <v>0</v>
      </c>
      <c r="H15" s="11">
        <v>8787.9</v>
      </c>
      <c r="I15" s="11">
        <v>0</v>
      </c>
      <c r="J15" s="11">
        <v>2000</v>
      </c>
      <c r="K15" s="11">
        <v>10787.9</v>
      </c>
      <c r="L15" s="11">
        <v>1054.07</v>
      </c>
      <c r="M15" s="11">
        <v>32.86</v>
      </c>
      <c r="N15" s="11">
        <v>0</v>
      </c>
      <c r="O15" s="11">
        <v>-0.04</v>
      </c>
      <c r="P15" s="11">
        <v>1010.61</v>
      </c>
      <c r="Q15" s="11">
        <v>6491.5</v>
      </c>
      <c r="R15" s="11">
        <f>K15-Q15</f>
        <v>4296.3999999999996</v>
      </c>
    </row>
    <row r="16" spans="1:18" ht="16.5" customHeight="1" x14ac:dyDescent="0.2">
      <c r="A16" s="10" t="s">
        <v>33</v>
      </c>
      <c r="B16" s="11" t="s">
        <v>34</v>
      </c>
      <c r="C16" s="16" t="s">
        <v>118</v>
      </c>
      <c r="D16" s="16" t="s">
        <v>115</v>
      </c>
      <c r="E16" s="17">
        <v>42461</v>
      </c>
      <c r="F16" s="18">
        <v>0</v>
      </c>
      <c r="G16" s="18">
        <v>1</v>
      </c>
      <c r="H16" s="11">
        <v>8036.4</v>
      </c>
      <c r="I16" s="11">
        <v>150</v>
      </c>
      <c r="J16" s="11">
        <v>2000</v>
      </c>
      <c r="K16" s="11">
        <v>10186.4</v>
      </c>
      <c r="L16" s="11">
        <v>893.55</v>
      </c>
      <c r="M16" s="11">
        <v>30.05</v>
      </c>
      <c r="N16" s="11">
        <v>80.36</v>
      </c>
      <c r="O16" s="11">
        <v>0.05</v>
      </c>
      <c r="P16" s="11">
        <v>924.19</v>
      </c>
      <c r="Q16" s="11">
        <v>4428.2</v>
      </c>
      <c r="R16" s="11">
        <f>K16-Q16</f>
        <v>5758.2</v>
      </c>
    </row>
    <row r="17" spans="1:18" ht="16.5" customHeight="1" x14ac:dyDescent="0.2">
      <c r="A17" s="10" t="s">
        <v>35</v>
      </c>
      <c r="B17" s="11" t="s">
        <v>36</v>
      </c>
      <c r="C17" s="16" t="s">
        <v>119</v>
      </c>
      <c r="D17" s="16" t="s">
        <v>115</v>
      </c>
      <c r="E17" s="17">
        <v>40179</v>
      </c>
      <c r="F17" s="18">
        <v>0</v>
      </c>
      <c r="G17" s="18">
        <v>1</v>
      </c>
      <c r="H17" s="11">
        <v>8112</v>
      </c>
      <c r="I17" s="11">
        <v>150</v>
      </c>
      <c r="J17" s="11">
        <v>2000</v>
      </c>
      <c r="K17" s="11">
        <v>10262</v>
      </c>
      <c r="L17" s="11">
        <v>909.7</v>
      </c>
      <c r="M17" s="11">
        <v>30.34</v>
      </c>
      <c r="N17" s="11">
        <v>81.12</v>
      </c>
      <c r="O17" s="11">
        <v>-0.15</v>
      </c>
      <c r="P17" s="11">
        <v>932.88</v>
      </c>
      <c r="Q17" s="11">
        <v>4482.2</v>
      </c>
      <c r="R17" s="11">
        <f>K17-Q17</f>
        <v>5779.8</v>
      </c>
    </row>
    <row r="18" spans="1:18" ht="16.5" customHeight="1" x14ac:dyDescent="0.2">
      <c r="A18" s="10" t="s">
        <v>37</v>
      </c>
      <c r="B18" s="11" t="s">
        <v>38</v>
      </c>
      <c r="C18" s="16" t="s">
        <v>120</v>
      </c>
      <c r="D18" s="16" t="s">
        <v>115</v>
      </c>
      <c r="E18" s="17">
        <v>36892</v>
      </c>
      <c r="F18" s="18">
        <v>0</v>
      </c>
      <c r="G18" s="18">
        <v>0</v>
      </c>
      <c r="H18" s="11">
        <v>7497.15</v>
      </c>
      <c r="I18" s="11">
        <v>150</v>
      </c>
      <c r="J18" s="11">
        <v>1650</v>
      </c>
      <c r="K18" s="11">
        <v>9297.15</v>
      </c>
      <c r="L18" s="11">
        <v>783.35</v>
      </c>
      <c r="M18" s="11">
        <v>28.04</v>
      </c>
      <c r="N18" s="11">
        <v>0</v>
      </c>
      <c r="O18" s="11">
        <v>-0.01</v>
      </c>
      <c r="P18" s="11">
        <v>862.17</v>
      </c>
      <c r="Q18" s="11">
        <v>5278.55</v>
      </c>
      <c r="R18" s="11">
        <f>K18-Q18</f>
        <v>4018.5999999999995</v>
      </c>
    </row>
    <row r="19" spans="1:18" ht="16.5" customHeight="1" x14ac:dyDescent="0.2">
      <c r="A19" s="10" t="s">
        <v>39</v>
      </c>
      <c r="B19" s="11" t="s">
        <v>40</v>
      </c>
      <c r="C19" s="16" t="s">
        <v>118</v>
      </c>
      <c r="D19" s="16" t="s">
        <v>115</v>
      </c>
      <c r="E19" s="17">
        <v>42461</v>
      </c>
      <c r="F19" s="18">
        <v>0</v>
      </c>
      <c r="G19" s="18">
        <v>1</v>
      </c>
      <c r="H19" s="11">
        <v>8036.4</v>
      </c>
      <c r="I19" s="11">
        <v>150</v>
      </c>
      <c r="J19" s="11">
        <v>2000</v>
      </c>
      <c r="K19" s="11">
        <v>10186.4</v>
      </c>
      <c r="L19" s="11">
        <v>893.55</v>
      </c>
      <c r="M19" s="11">
        <v>30.05</v>
      </c>
      <c r="N19" s="11">
        <v>80.36</v>
      </c>
      <c r="O19" s="11">
        <v>0.13</v>
      </c>
      <c r="P19" s="11">
        <v>924.19</v>
      </c>
      <c r="Q19" s="11">
        <v>3759.2</v>
      </c>
      <c r="R19" s="11">
        <f>K19-Q19</f>
        <v>6427.2</v>
      </c>
    </row>
    <row r="20" spans="1:18" ht="16.5" customHeight="1" x14ac:dyDescent="0.2">
      <c r="A20" s="10" t="s">
        <v>41</v>
      </c>
      <c r="B20" s="11" t="s">
        <v>42</v>
      </c>
      <c r="C20" s="16" t="s">
        <v>119</v>
      </c>
      <c r="D20" s="16" t="s">
        <v>115</v>
      </c>
      <c r="E20" s="17">
        <v>42430</v>
      </c>
      <c r="F20" s="18">
        <v>0</v>
      </c>
      <c r="G20" s="18">
        <v>0</v>
      </c>
      <c r="H20" s="11">
        <v>7740.75</v>
      </c>
      <c r="I20" s="11">
        <v>150</v>
      </c>
      <c r="J20" s="11">
        <v>1650</v>
      </c>
      <c r="K20" s="11">
        <v>9540.75</v>
      </c>
      <c r="L20" s="11">
        <v>830.4</v>
      </c>
      <c r="M20" s="11">
        <v>28.95</v>
      </c>
      <c r="N20" s="11">
        <v>0</v>
      </c>
      <c r="O20" s="11">
        <v>0.01</v>
      </c>
      <c r="P20" s="11">
        <v>890.19</v>
      </c>
      <c r="Q20" s="11">
        <v>5471.55</v>
      </c>
      <c r="R20" s="11">
        <f>K20-Q20</f>
        <v>4069.2</v>
      </c>
    </row>
    <row r="21" spans="1:18" ht="16.5" customHeight="1" x14ac:dyDescent="0.2">
      <c r="A21" s="10" t="s">
        <v>43</v>
      </c>
      <c r="B21" s="11" t="s">
        <v>44</v>
      </c>
      <c r="C21" s="16" t="s">
        <v>114</v>
      </c>
      <c r="D21" s="16" t="s">
        <v>115</v>
      </c>
      <c r="E21" s="17">
        <v>39278</v>
      </c>
      <c r="F21" s="18">
        <v>0</v>
      </c>
      <c r="G21" s="18">
        <v>0</v>
      </c>
      <c r="H21" s="11">
        <v>9935.1</v>
      </c>
      <c r="I21" s="11">
        <v>0</v>
      </c>
      <c r="J21" s="11">
        <v>2000</v>
      </c>
      <c r="K21" s="11">
        <v>11935.1</v>
      </c>
      <c r="L21" s="11">
        <v>1299.1099999999999</v>
      </c>
      <c r="M21" s="11">
        <v>37.15</v>
      </c>
      <c r="N21" s="11">
        <v>0</v>
      </c>
      <c r="O21" s="11">
        <v>-0.1</v>
      </c>
      <c r="P21" s="11">
        <v>1142.54</v>
      </c>
      <c r="Q21" s="11">
        <v>6478.7</v>
      </c>
      <c r="R21" s="11">
        <f>K21-Q21</f>
        <v>5456.4000000000005</v>
      </c>
    </row>
    <row r="22" spans="1:18" ht="16.5" customHeight="1" x14ac:dyDescent="0.2">
      <c r="A22" s="10" t="s">
        <v>45</v>
      </c>
      <c r="B22" s="11" t="s">
        <v>46</v>
      </c>
      <c r="C22" s="16" t="s">
        <v>118</v>
      </c>
      <c r="D22" s="16" t="s">
        <v>115</v>
      </c>
      <c r="E22" s="17">
        <v>45566</v>
      </c>
      <c r="F22" s="18">
        <v>0</v>
      </c>
      <c r="G22" s="18">
        <v>0</v>
      </c>
      <c r="H22" s="11">
        <v>8036.4</v>
      </c>
      <c r="I22" s="11">
        <v>150</v>
      </c>
      <c r="J22" s="11">
        <v>1650</v>
      </c>
      <c r="K22" s="11">
        <v>9836.4</v>
      </c>
      <c r="L22" s="11">
        <v>893.55</v>
      </c>
      <c r="M22" s="11">
        <v>30.05</v>
      </c>
      <c r="N22" s="11">
        <v>0</v>
      </c>
      <c r="O22" s="11">
        <v>0.01</v>
      </c>
      <c r="P22" s="11">
        <v>924.19</v>
      </c>
      <c r="Q22" s="11">
        <v>1847.8</v>
      </c>
      <c r="R22" s="11">
        <f>K22-Q22</f>
        <v>7988.5999999999995</v>
      </c>
    </row>
    <row r="23" spans="1:18" ht="16.5" customHeight="1" x14ac:dyDescent="0.2">
      <c r="A23" s="10" t="s">
        <v>47</v>
      </c>
      <c r="B23" s="11" t="s">
        <v>48</v>
      </c>
      <c r="C23" s="16" t="s">
        <v>117</v>
      </c>
      <c r="D23" s="16" t="s">
        <v>115</v>
      </c>
      <c r="E23" s="17">
        <v>45566</v>
      </c>
      <c r="F23" s="18">
        <v>0</v>
      </c>
      <c r="G23" s="18">
        <v>0</v>
      </c>
      <c r="H23" s="11">
        <v>7740.75</v>
      </c>
      <c r="I23" s="11">
        <v>150</v>
      </c>
      <c r="J23" s="11">
        <v>2000</v>
      </c>
      <c r="K23" s="11">
        <v>9890.75</v>
      </c>
      <c r="L23" s="11">
        <v>830.4</v>
      </c>
      <c r="M23" s="11">
        <v>28.95</v>
      </c>
      <c r="N23" s="11">
        <v>0</v>
      </c>
      <c r="O23" s="11">
        <v>0.01</v>
      </c>
      <c r="P23" s="11">
        <v>890.19</v>
      </c>
      <c r="Q23" s="11">
        <v>4939.55</v>
      </c>
      <c r="R23" s="11">
        <f>K23-Q23</f>
        <v>4951.2</v>
      </c>
    </row>
    <row r="24" spans="1:18" ht="16.5" customHeight="1" x14ac:dyDescent="0.2">
      <c r="A24" s="10" t="s">
        <v>49</v>
      </c>
      <c r="B24" s="11" t="s">
        <v>50</v>
      </c>
      <c r="C24" s="16" t="s">
        <v>121</v>
      </c>
      <c r="D24" s="16" t="s">
        <v>115</v>
      </c>
      <c r="E24" s="17">
        <v>45566</v>
      </c>
      <c r="F24" s="18">
        <v>0</v>
      </c>
      <c r="G24" s="18">
        <v>0</v>
      </c>
      <c r="H24" s="11">
        <v>4237.8</v>
      </c>
      <c r="I24" s="11">
        <v>150</v>
      </c>
      <c r="J24" s="11">
        <v>580</v>
      </c>
      <c r="K24" s="11">
        <v>4967.8</v>
      </c>
      <c r="L24" s="11">
        <v>70.23</v>
      </c>
      <c r="M24" s="11">
        <v>15.85</v>
      </c>
      <c r="N24" s="11">
        <v>0</v>
      </c>
      <c r="O24" s="11">
        <v>-0.03</v>
      </c>
      <c r="P24" s="11">
        <v>487.35</v>
      </c>
      <c r="Q24" s="11">
        <v>573.4</v>
      </c>
      <c r="R24" s="11">
        <f>K24-Q24</f>
        <v>4394.4000000000005</v>
      </c>
    </row>
    <row r="25" spans="1:18" ht="16.5" customHeight="1" x14ac:dyDescent="0.2">
      <c r="A25" s="10" t="s">
        <v>51</v>
      </c>
      <c r="B25" s="11" t="s">
        <v>52</v>
      </c>
      <c r="C25" s="16" t="s">
        <v>116</v>
      </c>
      <c r="D25" s="16" t="s">
        <v>115</v>
      </c>
      <c r="E25" s="17">
        <v>45566</v>
      </c>
      <c r="F25" s="18">
        <v>0</v>
      </c>
      <c r="G25" s="18">
        <v>0</v>
      </c>
      <c r="H25" s="11">
        <v>6088.5</v>
      </c>
      <c r="I25" s="11">
        <v>150</v>
      </c>
      <c r="J25" s="11">
        <v>2000</v>
      </c>
      <c r="K25" s="11">
        <v>8238.5</v>
      </c>
      <c r="L25" s="11">
        <v>536.57000000000005</v>
      </c>
      <c r="M25" s="11">
        <v>22.77</v>
      </c>
      <c r="N25" s="11">
        <v>0</v>
      </c>
      <c r="O25" s="11">
        <v>0.18</v>
      </c>
      <c r="P25" s="11">
        <v>700.18</v>
      </c>
      <c r="Q25" s="11">
        <v>4304.7</v>
      </c>
      <c r="R25" s="11">
        <f>K25-Q25</f>
        <v>3933.8</v>
      </c>
    </row>
    <row r="26" spans="1:18" ht="16.5" customHeight="1" x14ac:dyDescent="0.2">
      <c r="A26" s="10" t="s">
        <v>53</v>
      </c>
      <c r="B26" s="11" t="s">
        <v>54</v>
      </c>
      <c r="C26" s="16" t="s">
        <v>114</v>
      </c>
      <c r="D26" s="16" t="s">
        <v>115</v>
      </c>
      <c r="E26" s="17">
        <v>45566</v>
      </c>
      <c r="F26" s="18">
        <v>0</v>
      </c>
      <c r="G26" s="18">
        <v>0</v>
      </c>
      <c r="H26" s="11">
        <v>9940.7999999999993</v>
      </c>
      <c r="I26" s="11">
        <v>0</v>
      </c>
      <c r="J26" s="11">
        <v>2000</v>
      </c>
      <c r="K26" s="11">
        <v>11940.8</v>
      </c>
      <c r="L26" s="11">
        <v>1300.33</v>
      </c>
      <c r="M26" s="11">
        <v>37.18</v>
      </c>
      <c r="N26" s="11">
        <v>0</v>
      </c>
      <c r="O26" s="11">
        <v>-0.1</v>
      </c>
      <c r="P26" s="11">
        <v>1143.19</v>
      </c>
      <c r="Q26" s="11">
        <v>7259.6</v>
      </c>
      <c r="R26" s="11">
        <f>K26-Q26</f>
        <v>4681.1999999999989</v>
      </c>
    </row>
    <row r="27" spans="1:18" ht="16.5" customHeight="1" x14ac:dyDescent="0.2">
      <c r="A27" s="10" t="s">
        <v>55</v>
      </c>
      <c r="B27" s="11" t="s">
        <v>56</v>
      </c>
      <c r="C27" s="16" t="s">
        <v>117</v>
      </c>
      <c r="D27" s="16" t="s">
        <v>115</v>
      </c>
      <c r="E27" s="17">
        <v>45566</v>
      </c>
      <c r="F27" s="18">
        <v>0</v>
      </c>
      <c r="G27" s="18">
        <v>0</v>
      </c>
      <c r="H27" s="11">
        <v>6349.5</v>
      </c>
      <c r="I27" s="11">
        <v>150</v>
      </c>
      <c r="J27" s="11">
        <v>1650</v>
      </c>
      <c r="K27" s="11">
        <v>8149.5</v>
      </c>
      <c r="L27" s="11">
        <v>578.33000000000004</v>
      </c>
      <c r="M27" s="11">
        <v>23.75</v>
      </c>
      <c r="N27" s="11">
        <v>0</v>
      </c>
      <c r="O27" s="11">
        <v>0.03</v>
      </c>
      <c r="P27" s="11">
        <v>730.19</v>
      </c>
      <c r="Q27" s="11">
        <v>1332.3</v>
      </c>
      <c r="R27" s="11">
        <f>K27-Q27</f>
        <v>6817.2</v>
      </c>
    </row>
    <row r="28" spans="1:18" ht="16.5" customHeight="1" x14ac:dyDescent="0.2">
      <c r="A28" s="10" t="s">
        <v>57</v>
      </c>
      <c r="B28" s="11" t="s">
        <v>58</v>
      </c>
      <c r="C28" s="16" t="s">
        <v>122</v>
      </c>
      <c r="D28" s="16" t="s">
        <v>115</v>
      </c>
      <c r="E28" s="17">
        <v>45566</v>
      </c>
      <c r="F28" s="18">
        <v>0</v>
      </c>
      <c r="G28" s="18">
        <v>0</v>
      </c>
      <c r="H28" s="11">
        <v>6898.2</v>
      </c>
      <c r="I28" s="11">
        <v>150</v>
      </c>
      <c r="J28" s="11">
        <v>2000</v>
      </c>
      <c r="K28" s="11">
        <v>9048.2000000000007</v>
      </c>
      <c r="L28" s="11">
        <v>676.02</v>
      </c>
      <c r="M28" s="11">
        <v>25.8</v>
      </c>
      <c r="N28" s="11">
        <v>0</v>
      </c>
      <c r="O28" s="11">
        <v>-0.11</v>
      </c>
      <c r="P28" s="11">
        <v>793.29</v>
      </c>
      <c r="Q28" s="11">
        <v>1495</v>
      </c>
      <c r="R28" s="11">
        <f>K28-Q28</f>
        <v>7553.2000000000007</v>
      </c>
    </row>
    <row r="29" spans="1:18" ht="16.5" customHeight="1" x14ac:dyDescent="0.2">
      <c r="A29" s="10" t="s">
        <v>59</v>
      </c>
      <c r="B29" s="11" t="s">
        <v>60</v>
      </c>
      <c r="C29" s="16" t="s">
        <v>123</v>
      </c>
      <c r="D29" s="16" t="s">
        <v>115</v>
      </c>
      <c r="E29" s="17">
        <v>45597</v>
      </c>
      <c r="F29" s="18">
        <v>0</v>
      </c>
      <c r="G29" s="18">
        <v>0</v>
      </c>
      <c r="H29" s="11">
        <v>4237.8</v>
      </c>
      <c r="I29" s="11">
        <v>150</v>
      </c>
      <c r="J29" s="11">
        <v>600</v>
      </c>
      <c r="K29" s="11">
        <v>4987.8</v>
      </c>
      <c r="L29" s="11">
        <v>70.23</v>
      </c>
      <c r="M29" s="11">
        <v>15.85</v>
      </c>
      <c r="N29" s="11">
        <v>0</v>
      </c>
      <c r="O29" s="11">
        <v>-0.03</v>
      </c>
      <c r="P29" s="11">
        <v>487.35</v>
      </c>
      <c r="Q29" s="11">
        <v>573.4</v>
      </c>
      <c r="R29" s="11">
        <f>K29-Q29</f>
        <v>4414.4000000000005</v>
      </c>
    </row>
    <row r="30" spans="1:18" ht="16.5" customHeight="1" x14ac:dyDescent="0.2">
      <c r="A30" s="10" t="s">
        <v>61</v>
      </c>
      <c r="B30" s="11" t="s">
        <v>62</v>
      </c>
      <c r="C30" s="16" t="s">
        <v>123</v>
      </c>
      <c r="D30" s="16" t="s">
        <v>115</v>
      </c>
      <c r="E30" s="17">
        <v>45566</v>
      </c>
      <c r="F30" s="18">
        <v>0</v>
      </c>
      <c r="G30" s="18">
        <v>0</v>
      </c>
      <c r="H30" s="11">
        <v>4237.8</v>
      </c>
      <c r="I30" s="11">
        <v>150</v>
      </c>
      <c r="J30" s="11">
        <v>600</v>
      </c>
      <c r="K30" s="11">
        <v>4987.8</v>
      </c>
      <c r="L30" s="11">
        <v>70.23</v>
      </c>
      <c r="M30" s="11">
        <v>15.85</v>
      </c>
      <c r="N30" s="11">
        <v>0</v>
      </c>
      <c r="O30" s="11">
        <v>-0.03</v>
      </c>
      <c r="P30" s="11">
        <v>487.35</v>
      </c>
      <c r="Q30" s="11">
        <v>573.4</v>
      </c>
      <c r="R30" s="11">
        <f>K30-Q30</f>
        <v>4414.4000000000005</v>
      </c>
    </row>
    <row r="31" spans="1:18" ht="16.5" customHeight="1" x14ac:dyDescent="0.2">
      <c r="A31" s="10" t="s">
        <v>63</v>
      </c>
      <c r="B31" s="11" t="s">
        <v>64</v>
      </c>
      <c r="C31" s="16" t="s">
        <v>123</v>
      </c>
      <c r="D31" s="16" t="s">
        <v>115</v>
      </c>
      <c r="E31" s="17">
        <v>45566</v>
      </c>
      <c r="F31" s="18">
        <v>0</v>
      </c>
      <c r="G31" s="18">
        <v>0</v>
      </c>
      <c r="H31" s="11">
        <v>4237.8</v>
      </c>
      <c r="I31" s="11">
        <v>150</v>
      </c>
      <c r="J31" s="11">
        <v>600</v>
      </c>
      <c r="K31" s="11">
        <v>4987.8</v>
      </c>
      <c r="L31" s="11">
        <v>70.23</v>
      </c>
      <c r="M31" s="11">
        <v>15.85</v>
      </c>
      <c r="N31" s="11">
        <v>0</v>
      </c>
      <c r="O31" s="11">
        <v>-0.03</v>
      </c>
      <c r="P31" s="11">
        <v>487.35</v>
      </c>
      <c r="Q31" s="11">
        <v>573.4</v>
      </c>
      <c r="R31" s="11">
        <f>K31-Q31</f>
        <v>4414.4000000000005</v>
      </c>
    </row>
    <row r="32" spans="1:18" ht="16.5" customHeight="1" x14ac:dyDescent="0.2">
      <c r="A32" s="10" t="s">
        <v>65</v>
      </c>
      <c r="B32" s="11" t="s">
        <v>66</v>
      </c>
      <c r="C32" s="16" t="s">
        <v>123</v>
      </c>
      <c r="D32" s="16" t="s">
        <v>115</v>
      </c>
      <c r="E32" s="17">
        <v>45566</v>
      </c>
      <c r="F32" s="18">
        <v>0</v>
      </c>
      <c r="G32" s="18">
        <v>0</v>
      </c>
      <c r="H32" s="11">
        <v>4237.8</v>
      </c>
      <c r="I32" s="11">
        <v>150</v>
      </c>
      <c r="J32" s="11">
        <v>600</v>
      </c>
      <c r="K32" s="11">
        <v>4987.8</v>
      </c>
      <c r="L32" s="11">
        <v>70.23</v>
      </c>
      <c r="M32" s="11">
        <v>15.85</v>
      </c>
      <c r="N32" s="11">
        <v>0</v>
      </c>
      <c r="O32" s="11">
        <v>-0.03</v>
      </c>
      <c r="P32" s="11">
        <v>487.35</v>
      </c>
      <c r="Q32" s="11">
        <v>573.4</v>
      </c>
      <c r="R32" s="11">
        <f>K32-Q32</f>
        <v>4414.4000000000005</v>
      </c>
    </row>
    <row r="33" spans="1:18" ht="16.5" customHeight="1" x14ac:dyDescent="0.2">
      <c r="A33" s="10" t="s">
        <v>67</v>
      </c>
      <c r="B33" s="11" t="s">
        <v>68</v>
      </c>
      <c r="C33" s="16" t="s">
        <v>123</v>
      </c>
      <c r="D33" s="16" t="s">
        <v>115</v>
      </c>
      <c r="E33" s="17">
        <v>45566</v>
      </c>
      <c r="F33" s="18">
        <v>0</v>
      </c>
      <c r="G33" s="18">
        <v>0</v>
      </c>
      <c r="H33" s="11">
        <v>4237.8</v>
      </c>
      <c r="I33" s="11">
        <v>150</v>
      </c>
      <c r="J33" s="11">
        <v>600</v>
      </c>
      <c r="K33" s="11">
        <v>4987.8</v>
      </c>
      <c r="L33" s="11">
        <v>70.23</v>
      </c>
      <c r="M33" s="11">
        <v>15.85</v>
      </c>
      <c r="N33" s="11">
        <v>0</v>
      </c>
      <c r="O33" s="11">
        <v>-0.03</v>
      </c>
      <c r="P33" s="11">
        <v>487.35</v>
      </c>
      <c r="Q33" s="11">
        <v>573.4</v>
      </c>
      <c r="R33" s="11">
        <f>K33-Q33</f>
        <v>4414.4000000000005</v>
      </c>
    </row>
    <row r="34" spans="1:18" ht="16.5" customHeight="1" x14ac:dyDescent="0.2">
      <c r="A34" s="10" t="s">
        <v>69</v>
      </c>
      <c r="B34" s="11" t="s">
        <v>70</v>
      </c>
      <c r="C34" s="16" t="s">
        <v>124</v>
      </c>
      <c r="D34" s="16" t="s">
        <v>115</v>
      </c>
      <c r="E34" s="17">
        <v>45566</v>
      </c>
      <c r="F34" s="18">
        <v>0</v>
      </c>
      <c r="G34" s="18">
        <v>0</v>
      </c>
      <c r="H34" s="11">
        <v>5199.8999999999996</v>
      </c>
      <c r="I34" s="11">
        <v>150</v>
      </c>
      <c r="J34" s="11">
        <v>600</v>
      </c>
      <c r="K34" s="11">
        <v>5949.9</v>
      </c>
      <c r="L34" s="11">
        <v>409.29</v>
      </c>
      <c r="M34" s="11">
        <v>19.45</v>
      </c>
      <c r="N34" s="11">
        <v>0</v>
      </c>
      <c r="O34" s="11">
        <v>-0.03</v>
      </c>
      <c r="P34" s="11">
        <v>597.99</v>
      </c>
      <c r="Q34" s="11">
        <v>1026.7</v>
      </c>
      <c r="R34" s="11">
        <f>K34-Q34</f>
        <v>4923.2</v>
      </c>
    </row>
    <row r="35" spans="1:18" ht="16.5" customHeight="1" x14ac:dyDescent="0.2">
      <c r="A35" s="10" t="s">
        <v>71</v>
      </c>
      <c r="B35" s="11" t="s">
        <v>72</v>
      </c>
      <c r="C35" s="16" t="s">
        <v>116</v>
      </c>
      <c r="D35" s="16" t="s">
        <v>115</v>
      </c>
      <c r="E35" s="17">
        <v>45581</v>
      </c>
      <c r="F35" s="18">
        <v>0</v>
      </c>
      <c r="G35" s="18">
        <v>0</v>
      </c>
      <c r="H35" s="11">
        <v>5719.95</v>
      </c>
      <c r="I35" s="11">
        <v>150</v>
      </c>
      <c r="J35" s="11">
        <v>600</v>
      </c>
      <c r="K35" s="11">
        <v>6469.95</v>
      </c>
      <c r="L35" s="11">
        <v>477.6</v>
      </c>
      <c r="M35" s="11">
        <v>21.39</v>
      </c>
      <c r="N35" s="11">
        <v>0</v>
      </c>
      <c r="O35" s="11">
        <v>-0.03</v>
      </c>
      <c r="P35" s="11">
        <v>657.79</v>
      </c>
      <c r="Q35" s="11">
        <v>1156.75</v>
      </c>
      <c r="R35" s="11">
        <f>K35-Q35</f>
        <v>5313.2</v>
      </c>
    </row>
    <row r="36" spans="1:18" ht="16.5" customHeight="1" x14ac:dyDescent="0.2">
      <c r="A36" s="10" t="s">
        <v>73</v>
      </c>
      <c r="B36" s="11" t="s">
        <v>74</v>
      </c>
      <c r="C36" s="16" t="s">
        <v>124</v>
      </c>
      <c r="D36" s="16" t="s">
        <v>115</v>
      </c>
      <c r="E36" s="17">
        <v>45566</v>
      </c>
      <c r="F36" s="18">
        <v>0</v>
      </c>
      <c r="G36" s="18">
        <v>0</v>
      </c>
      <c r="H36" s="11">
        <v>5199.8999999999996</v>
      </c>
      <c r="I36" s="11">
        <v>150</v>
      </c>
      <c r="J36" s="11">
        <v>600</v>
      </c>
      <c r="K36" s="11">
        <v>5949.9</v>
      </c>
      <c r="L36" s="11">
        <v>409.29</v>
      </c>
      <c r="M36" s="11">
        <v>19.45</v>
      </c>
      <c r="N36" s="11">
        <v>0</v>
      </c>
      <c r="O36" s="11">
        <v>-0.03</v>
      </c>
      <c r="P36" s="11">
        <v>597.99</v>
      </c>
      <c r="Q36" s="11">
        <v>1026.7</v>
      </c>
      <c r="R36" s="11">
        <f>K36-Q36</f>
        <v>4923.2</v>
      </c>
    </row>
    <row r="37" spans="1:18" ht="16.5" customHeight="1" x14ac:dyDescent="0.2">
      <c r="A37" s="10" t="s">
        <v>75</v>
      </c>
      <c r="B37" s="11" t="s">
        <v>76</v>
      </c>
      <c r="C37" s="16" t="s">
        <v>124</v>
      </c>
      <c r="D37" s="16" t="s">
        <v>115</v>
      </c>
      <c r="E37" s="17">
        <v>45566</v>
      </c>
      <c r="F37" s="18">
        <v>0</v>
      </c>
      <c r="G37" s="18">
        <v>0</v>
      </c>
      <c r="H37" s="11">
        <v>5199.8999999999996</v>
      </c>
      <c r="I37" s="11">
        <v>150</v>
      </c>
      <c r="J37" s="11">
        <v>600</v>
      </c>
      <c r="K37" s="11">
        <v>5949.9</v>
      </c>
      <c r="L37" s="11">
        <v>409.29</v>
      </c>
      <c r="M37" s="11">
        <v>19.45</v>
      </c>
      <c r="N37" s="11">
        <v>0</v>
      </c>
      <c r="O37" s="11">
        <v>-0.03</v>
      </c>
      <c r="P37" s="11">
        <v>597.99</v>
      </c>
      <c r="Q37" s="11">
        <v>1026.7</v>
      </c>
      <c r="R37" s="11">
        <f>K37-Q37</f>
        <v>4923.2</v>
      </c>
    </row>
    <row r="38" spans="1:18" ht="16.5" customHeight="1" x14ac:dyDescent="0.2">
      <c r="A38" s="10" t="s">
        <v>77</v>
      </c>
      <c r="B38" s="11" t="s">
        <v>78</v>
      </c>
      <c r="C38" s="16" t="s">
        <v>116</v>
      </c>
      <c r="D38" s="16" t="s">
        <v>115</v>
      </c>
      <c r="E38" s="17">
        <v>45597</v>
      </c>
      <c r="F38" s="18">
        <v>0</v>
      </c>
      <c r="G38" s="18">
        <v>0</v>
      </c>
      <c r="H38" s="11">
        <v>5804.1</v>
      </c>
      <c r="I38" s="11">
        <v>150</v>
      </c>
      <c r="J38" s="11">
        <v>1650</v>
      </c>
      <c r="K38" s="11">
        <v>7604.1</v>
      </c>
      <c r="L38" s="11">
        <v>491.06</v>
      </c>
      <c r="M38" s="11">
        <v>21.71</v>
      </c>
      <c r="N38" s="11">
        <v>0</v>
      </c>
      <c r="O38" s="11">
        <v>0.06</v>
      </c>
      <c r="P38" s="11">
        <v>667.47</v>
      </c>
      <c r="Q38" s="11">
        <v>1180.3</v>
      </c>
      <c r="R38" s="11">
        <f>K38-Q38</f>
        <v>6423.8</v>
      </c>
    </row>
    <row r="39" spans="1:18" ht="16.5" customHeight="1" x14ac:dyDescent="0.2">
      <c r="A39" s="10" t="s">
        <v>79</v>
      </c>
      <c r="B39" s="11" t="s">
        <v>80</v>
      </c>
      <c r="C39" s="16" t="s">
        <v>123</v>
      </c>
      <c r="D39" s="16" t="s">
        <v>115</v>
      </c>
      <c r="E39" s="17">
        <v>45572</v>
      </c>
      <c r="F39" s="18">
        <v>0</v>
      </c>
      <c r="G39" s="18">
        <v>0</v>
      </c>
      <c r="H39" s="11">
        <v>4237.8</v>
      </c>
      <c r="I39" s="11">
        <v>150</v>
      </c>
      <c r="J39" s="11">
        <v>600</v>
      </c>
      <c r="K39" s="11">
        <v>4987.8</v>
      </c>
      <c r="L39" s="11">
        <v>70.23</v>
      </c>
      <c r="M39" s="11">
        <v>15.85</v>
      </c>
      <c r="N39" s="11">
        <v>0</v>
      </c>
      <c r="O39" s="11">
        <v>-0.03</v>
      </c>
      <c r="P39" s="11">
        <v>487.35</v>
      </c>
      <c r="Q39" s="11">
        <v>573.4</v>
      </c>
      <c r="R39" s="11">
        <f>K39-Q39</f>
        <v>4414.4000000000005</v>
      </c>
    </row>
    <row r="40" spans="1:18" ht="16.5" customHeight="1" x14ac:dyDescent="0.2">
      <c r="A40" s="10" t="s">
        <v>81</v>
      </c>
      <c r="B40" s="11" t="s">
        <v>82</v>
      </c>
      <c r="C40" s="16" t="s">
        <v>125</v>
      </c>
      <c r="D40" s="16" t="s">
        <v>115</v>
      </c>
      <c r="E40" s="17">
        <v>45566</v>
      </c>
      <c r="F40" s="18">
        <v>0</v>
      </c>
      <c r="G40" s="18">
        <v>0</v>
      </c>
      <c r="H40" s="11">
        <v>22276.35</v>
      </c>
      <c r="I40" s="11">
        <v>0</v>
      </c>
      <c r="J40" s="11">
        <v>2000</v>
      </c>
      <c r="K40" s="11">
        <v>24276.35</v>
      </c>
      <c r="L40" s="11">
        <v>4083.46</v>
      </c>
      <c r="M40" s="11">
        <v>83.31</v>
      </c>
      <c r="N40" s="11">
        <v>0</v>
      </c>
      <c r="O40" s="11">
        <v>0</v>
      </c>
      <c r="P40" s="11">
        <v>2561.7800000000002</v>
      </c>
      <c r="Q40" s="11">
        <v>16276.55</v>
      </c>
      <c r="R40" s="11">
        <f>K40-Q40</f>
        <v>7999.7999999999993</v>
      </c>
    </row>
    <row r="41" spans="1:18" ht="16.5" customHeight="1" x14ac:dyDescent="0.2">
      <c r="A41" s="10" t="s">
        <v>83</v>
      </c>
      <c r="B41" s="11" t="s">
        <v>84</v>
      </c>
      <c r="C41" s="16" t="s">
        <v>126</v>
      </c>
      <c r="D41" s="16" t="s">
        <v>115</v>
      </c>
      <c r="E41" s="17">
        <v>45566</v>
      </c>
      <c r="F41" s="18">
        <v>0</v>
      </c>
      <c r="G41" s="18">
        <v>0</v>
      </c>
      <c r="H41" s="11">
        <v>15516.45</v>
      </c>
      <c r="I41" s="11">
        <v>0</v>
      </c>
      <c r="J41" s="11">
        <v>2000</v>
      </c>
      <c r="K41" s="11">
        <v>17516.45</v>
      </c>
      <c r="L41" s="11">
        <v>2493.5300000000002</v>
      </c>
      <c r="M41" s="11">
        <v>58.03</v>
      </c>
      <c r="N41" s="11">
        <v>0</v>
      </c>
      <c r="O41" s="11">
        <v>0.1</v>
      </c>
      <c r="P41" s="11">
        <v>1784.39</v>
      </c>
      <c r="Q41" s="11">
        <v>4336.05</v>
      </c>
      <c r="R41" s="11">
        <f>K41-Q41</f>
        <v>13180.400000000001</v>
      </c>
    </row>
    <row r="42" spans="1:18" ht="16.5" customHeight="1" x14ac:dyDescent="0.2">
      <c r="A42" s="10" t="s">
        <v>85</v>
      </c>
      <c r="B42" s="11" t="s">
        <v>86</v>
      </c>
      <c r="C42" s="16" t="s">
        <v>127</v>
      </c>
      <c r="D42" s="16" t="s">
        <v>115</v>
      </c>
      <c r="E42" s="17">
        <v>45566</v>
      </c>
      <c r="F42" s="18">
        <v>0</v>
      </c>
      <c r="G42" s="18">
        <v>0</v>
      </c>
      <c r="H42" s="11">
        <v>15516.45</v>
      </c>
      <c r="I42" s="11">
        <v>0</v>
      </c>
      <c r="J42" s="11">
        <v>2000</v>
      </c>
      <c r="K42" s="11">
        <v>17516.45</v>
      </c>
      <c r="L42" s="11">
        <v>2493.5300000000002</v>
      </c>
      <c r="M42" s="11">
        <v>58.03</v>
      </c>
      <c r="N42" s="11">
        <v>0</v>
      </c>
      <c r="O42" s="11">
        <v>0.01</v>
      </c>
      <c r="P42" s="11">
        <v>1784.39</v>
      </c>
      <c r="Q42" s="11">
        <v>8384.25</v>
      </c>
      <c r="R42" s="11">
        <f>K42-Q42</f>
        <v>9132.2000000000007</v>
      </c>
    </row>
    <row r="43" spans="1:18" ht="16.5" customHeight="1" x14ac:dyDescent="0.2">
      <c r="A43" s="10" t="s">
        <v>87</v>
      </c>
      <c r="B43" s="11" t="s">
        <v>88</v>
      </c>
      <c r="C43" s="16" t="s">
        <v>126</v>
      </c>
      <c r="D43" s="16" t="s">
        <v>115</v>
      </c>
      <c r="E43" s="17">
        <v>45566</v>
      </c>
      <c r="F43" s="18">
        <v>0</v>
      </c>
      <c r="G43" s="18">
        <v>0</v>
      </c>
      <c r="H43" s="11">
        <v>15516.45</v>
      </c>
      <c r="I43" s="11">
        <v>0</v>
      </c>
      <c r="J43" s="11">
        <v>2000</v>
      </c>
      <c r="K43" s="11">
        <v>17516.45</v>
      </c>
      <c r="L43" s="11">
        <v>2493.5300000000002</v>
      </c>
      <c r="M43" s="11">
        <v>58.03</v>
      </c>
      <c r="N43" s="11">
        <v>0</v>
      </c>
      <c r="O43" s="11">
        <v>0.1</v>
      </c>
      <c r="P43" s="11">
        <v>1784.39</v>
      </c>
      <c r="Q43" s="11">
        <v>6908.05</v>
      </c>
      <c r="R43" s="11">
        <f>K43-Q43</f>
        <v>10608.400000000001</v>
      </c>
    </row>
    <row r="44" spans="1:18" ht="16.5" customHeight="1" x14ac:dyDescent="0.2">
      <c r="A44" s="10" t="s">
        <v>89</v>
      </c>
      <c r="B44" s="11" t="s">
        <v>90</v>
      </c>
      <c r="C44" s="16" t="s">
        <v>120</v>
      </c>
      <c r="D44" s="16" t="s">
        <v>115</v>
      </c>
      <c r="E44" s="17">
        <v>45566</v>
      </c>
      <c r="F44" s="18">
        <v>0</v>
      </c>
      <c r="G44" s="18">
        <v>0</v>
      </c>
      <c r="H44" s="11">
        <v>8839.9500000000007</v>
      </c>
      <c r="I44" s="11">
        <v>0</v>
      </c>
      <c r="J44" s="11">
        <v>2000</v>
      </c>
      <c r="K44" s="11">
        <v>10839.95</v>
      </c>
      <c r="L44" s="11">
        <v>1065.19</v>
      </c>
      <c r="M44" s="11">
        <v>33.06</v>
      </c>
      <c r="N44" s="11">
        <v>0</v>
      </c>
      <c r="O44" s="11">
        <v>0.11</v>
      </c>
      <c r="P44" s="11">
        <v>1016.59</v>
      </c>
      <c r="Q44" s="11">
        <v>2114.9499999999998</v>
      </c>
      <c r="R44" s="11">
        <f>K44-Q44</f>
        <v>8725</v>
      </c>
    </row>
    <row r="45" spans="1:18" ht="16.5" customHeight="1" x14ac:dyDescent="0.2">
      <c r="A45" s="10" t="s">
        <v>91</v>
      </c>
      <c r="B45" s="11" t="s">
        <v>92</v>
      </c>
      <c r="C45" s="16" t="s">
        <v>128</v>
      </c>
      <c r="D45" s="16" t="s">
        <v>115</v>
      </c>
      <c r="E45" s="17">
        <v>45566</v>
      </c>
      <c r="F45" s="18">
        <v>0</v>
      </c>
      <c r="G45" s="18">
        <v>0</v>
      </c>
      <c r="H45" s="11">
        <v>12219.9</v>
      </c>
      <c r="I45" s="11">
        <v>0</v>
      </c>
      <c r="J45" s="11">
        <v>2000</v>
      </c>
      <c r="K45" s="11">
        <v>14219.9</v>
      </c>
      <c r="L45" s="11">
        <v>1787.15</v>
      </c>
      <c r="M45" s="11">
        <v>45.7</v>
      </c>
      <c r="N45" s="11">
        <v>0</v>
      </c>
      <c r="O45" s="11">
        <v>-0.04</v>
      </c>
      <c r="P45" s="11">
        <v>1405.29</v>
      </c>
      <c r="Q45" s="11">
        <v>3238.1</v>
      </c>
      <c r="R45" s="11">
        <f>K45-Q45</f>
        <v>10981.8</v>
      </c>
    </row>
    <row r="46" spans="1:18" ht="16.5" customHeight="1" x14ac:dyDescent="0.2">
      <c r="A46" s="10" t="s">
        <v>93</v>
      </c>
      <c r="B46" s="11" t="s">
        <v>94</v>
      </c>
      <c r="C46" s="16" t="s">
        <v>124</v>
      </c>
      <c r="D46" s="16" t="s">
        <v>115</v>
      </c>
      <c r="E46" s="17">
        <v>45566</v>
      </c>
      <c r="F46" s="18">
        <v>0</v>
      </c>
      <c r="G46" s="18">
        <v>0</v>
      </c>
      <c r="H46" s="11">
        <v>6844.35</v>
      </c>
      <c r="I46" s="11">
        <v>150</v>
      </c>
      <c r="J46" s="11">
        <v>1650</v>
      </c>
      <c r="K46" s="11">
        <v>8644.35</v>
      </c>
      <c r="L46" s="11">
        <v>666.37</v>
      </c>
      <c r="M46" s="11">
        <v>25.6</v>
      </c>
      <c r="N46" s="11">
        <v>0</v>
      </c>
      <c r="O46" s="11">
        <v>-0.12</v>
      </c>
      <c r="P46" s="11">
        <v>787.1</v>
      </c>
      <c r="Q46" s="11">
        <v>1478.95</v>
      </c>
      <c r="R46" s="11">
        <f>K46-Q46</f>
        <v>7165.4000000000005</v>
      </c>
    </row>
    <row r="47" spans="1:18" ht="16.5" customHeight="1" x14ac:dyDescent="0.2">
      <c r="A47" s="10" t="s">
        <v>95</v>
      </c>
      <c r="B47" s="11" t="s">
        <v>96</v>
      </c>
      <c r="C47" s="16" t="s">
        <v>129</v>
      </c>
      <c r="D47" s="16" t="s">
        <v>115</v>
      </c>
      <c r="E47" s="17">
        <v>45566</v>
      </c>
      <c r="F47" s="18">
        <v>0</v>
      </c>
      <c r="G47" s="18">
        <v>0</v>
      </c>
      <c r="H47" s="11">
        <v>12219.9</v>
      </c>
      <c r="I47" s="11">
        <v>0</v>
      </c>
      <c r="J47" s="11">
        <v>2000</v>
      </c>
      <c r="K47" s="11">
        <v>14219.9</v>
      </c>
      <c r="L47" s="11">
        <v>1787.15</v>
      </c>
      <c r="M47" s="11">
        <v>45.7</v>
      </c>
      <c r="N47" s="11">
        <v>0</v>
      </c>
      <c r="O47" s="11">
        <v>-0.04</v>
      </c>
      <c r="P47" s="11">
        <v>1405.29</v>
      </c>
      <c r="Q47" s="11">
        <v>3238.1</v>
      </c>
      <c r="R47" s="11">
        <f>K47-Q47</f>
        <v>10981.8</v>
      </c>
    </row>
    <row r="48" spans="1:18" ht="16.5" customHeight="1" x14ac:dyDescent="0.2">
      <c r="A48" s="10" t="s">
        <v>97</v>
      </c>
      <c r="B48" s="11" t="s">
        <v>98</v>
      </c>
      <c r="C48" s="16" t="s">
        <v>114</v>
      </c>
      <c r="D48" s="16" t="s">
        <v>115</v>
      </c>
      <c r="E48" s="17">
        <v>45566</v>
      </c>
      <c r="F48" s="18">
        <v>0</v>
      </c>
      <c r="G48" s="18">
        <v>0</v>
      </c>
      <c r="H48" s="11">
        <v>8787.9</v>
      </c>
      <c r="I48" s="11">
        <v>0</v>
      </c>
      <c r="J48" s="11">
        <v>1650</v>
      </c>
      <c r="K48" s="11">
        <v>10437.9</v>
      </c>
      <c r="L48" s="11">
        <v>1054.07</v>
      </c>
      <c r="M48" s="11">
        <v>32.86</v>
      </c>
      <c r="N48" s="11">
        <v>0</v>
      </c>
      <c r="O48" s="11">
        <v>0.16</v>
      </c>
      <c r="P48" s="11">
        <v>1010.61</v>
      </c>
      <c r="Q48" s="11">
        <v>2097.6999999999998</v>
      </c>
      <c r="R48" s="11">
        <f>K48-Q48</f>
        <v>8340.2000000000007</v>
      </c>
    </row>
    <row r="49" spans="1:18" ht="16.5" customHeight="1" x14ac:dyDescent="0.2">
      <c r="A49" s="10" t="s">
        <v>99</v>
      </c>
      <c r="B49" s="11" t="s">
        <v>100</v>
      </c>
      <c r="C49" s="16" t="s">
        <v>124</v>
      </c>
      <c r="D49" s="16" t="s">
        <v>115</v>
      </c>
      <c r="E49" s="17">
        <v>45566</v>
      </c>
      <c r="F49" s="18">
        <v>0</v>
      </c>
      <c r="G49" s="18">
        <v>0</v>
      </c>
      <c r="H49" s="11">
        <v>5199.8999999999996</v>
      </c>
      <c r="I49" s="11">
        <v>150</v>
      </c>
      <c r="J49" s="11">
        <v>600</v>
      </c>
      <c r="K49" s="11">
        <v>5949.9</v>
      </c>
      <c r="L49" s="11">
        <v>409.29</v>
      </c>
      <c r="M49" s="11">
        <v>19.45</v>
      </c>
      <c r="N49" s="11">
        <v>0</v>
      </c>
      <c r="O49" s="11">
        <v>-0.03</v>
      </c>
      <c r="P49" s="11">
        <v>597.99</v>
      </c>
      <c r="Q49" s="11">
        <v>1026.7</v>
      </c>
      <c r="R49" s="11">
        <f>K49-Q49</f>
        <v>4923.2</v>
      </c>
    </row>
    <row r="50" spans="1:18" ht="16.5" customHeight="1" x14ac:dyDescent="0.2">
      <c r="A50" s="10" t="s">
        <v>101</v>
      </c>
      <c r="B50" s="11" t="s">
        <v>102</v>
      </c>
      <c r="C50" s="16" t="s">
        <v>124</v>
      </c>
      <c r="D50" s="16" t="s">
        <v>115</v>
      </c>
      <c r="E50" s="17">
        <v>45566</v>
      </c>
      <c r="F50" s="18">
        <v>0</v>
      </c>
      <c r="G50" s="18">
        <v>0</v>
      </c>
      <c r="H50" s="11">
        <v>5199.8999999999996</v>
      </c>
      <c r="I50" s="11">
        <v>150</v>
      </c>
      <c r="J50" s="11">
        <v>600</v>
      </c>
      <c r="K50" s="11">
        <v>5949.9</v>
      </c>
      <c r="L50" s="11">
        <v>409.29</v>
      </c>
      <c r="M50" s="11">
        <v>19.45</v>
      </c>
      <c r="N50" s="11">
        <v>0</v>
      </c>
      <c r="O50" s="11">
        <v>-0.03</v>
      </c>
      <c r="P50" s="11">
        <v>597.99</v>
      </c>
      <c r="Q50" s="11">
        <v>1026.7</v>
      </c>
      <c r="R50" s="11">
        <f>K50-Q50</f>
        <v>4923.2</v>
      </c>
    </row>
    <row r="51" spans="1:18" ht="16.5" customHeight="1" x14ac:dyDescent="0.2">
      <c r="A51" s="10" t="s">
        <v>103</v>
      </c>
      <c r="B51" s="11" t="s">
        <v>104</v>
      </c>
      <c r="C51" s="16" t="s">
        <v>130</v>
      </c>
      <c r="D51" s="16" t="s">
        <v>115</v>
      </c>
      <c r="E51" s="17">
        <v>45566</v>
      </c>
      <c r="F51" s="18">
        <v>0</v>
      </c>
      <c r="G51" s="18">
        <v>0</v>
      </c>
      <c r="H51" s="11">
        <v>6565.35</v>
      </c>
      <c r="I51" s="11">
        <v>150</v>
      </c>
      <c r="J51" s="11">
        <v>600</v>
      </c>
      <c r="K51" s="11">
        <v>7315.35</v>
      </c>
      <c r="L51" s="11">
        <v>616.37</v>
      </c>
      <c r="M51" s="11">
        <v>24.55</v>
      </c>
      <c r="N51" s="11">
        <v>0</v>
      </c>
      <c r="O51" s="11">
        <v>0.01</v>
      </c>
      <c r="P51" s="11">
        <v>755.02</v>
      </c>
      <c r="Q51" s="11">
        <v>1395.95</v>
      </c>
      <c r="R51" s="11">
        <f>K51-Q51</f>
        <v>5919.4000000000005</v>
      </c>
    </row>
    <row r="52" spans="1:18" ht="16.5" customHeight="1" x14ac:dyDescent="0.2">
      <c r="A52" s="10" t="s">
        <v>105</v>
      </c>
      <c r="B52" s="11" t="s">
        <v>106</v>
      </c>
      <c r="C52" s="16" t="s">
        <v>116</v>
      </c>
      <c r="D52" s="16" t="s">
        <v>115</v>
      </c>
      <c r="E52" s="17">
        <v>45566</v>
      </c>
      <c r="F52" s="18">
        <v>0</v>
      </c>
      <c r="G52" s="18">
        <v>0</v>
      </c>
      <c r="H52" s="11">
        <v>6036.3</v>
      </c>
      <c r="I52" s="11">
        <v>150</v>
      </c>
      <c r="J52" s="11">
        <v>2000</v>
      </c>
      <c r="K52" s="11">
        <v>8186.3</v>
      </c>
      <c r="L52" s="11">
        <v>528.22</v>
      </c>
      <c r="M52" s="11">
        <v>22.57</v>
      </c>
      <c r="N52" s="11">
        <v>0</v>
      </c>
      <c r="O52" s="11">
        <v>-0.06</v>
      </c>
      <c r="P52" s="11">
        <v>694.17</v>
      </c>
      <c r="Q52" s="11">
        <v>1244.9000000000001</v>
      </c>
      <c r="R52" s="11">
        <f>K52-Q52</f>
        <v>6941.4</v>
      </c>
    </row>
    <row r="54" spans="1:18" x14ac:dyDescent="0.2">
      <c r="L54" s="1" t="s">
        <v>107</v>
      </c>
      <c r="M54" s="1" t="s">
        <v>107</v>
      </c>
      <c r="N54" s="1" t="s">
        <v>107</v>
      </c>
      <c r="P54" s="1" t="s">
        <v>107</v>
      </c>
      <c r="Q54" s="1" t="s">
        <v>107</v>
      </c>
      <c r="R54" s="1" t="s">
        <v>107</v>
      </c>
    </row>
    <row r="55" spans="1:18" x14ac:dyDescent="0.2">
      <c r="A55" s="2" t="s">
        <v>107</v>
      </c>
      <c r="B55" s="1" t="s">
        <v>107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</sheetData>
  <mergeCells count="1">
    <mergeCell ref="A4:R4"/>
  </mergeCells>
  <conditionalFormatting sqref="A4 S4:XFD4 A5:B52 H5:XFD52 A1:XFD3 A53:XFD1048576">
    <cfRule type="cellIs" dxfId="2" priority="3" operator="lessThan">
      <formula>0</formula>
    </cfRule>
  </conditionalFormatting>
  <conditionalFormatting sqref="C6:K52">
    <cfRule type="cellIs" dxfId="1" priority="2" operator="lessThan">
      <formula>0</formula>
    </cfRule>
  </conditionalFormatting>
  <conditionalFormatting sqref="C5:K5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COMPLETA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2025-03-06T19:52:24Z</cp:lastPrinted>
  <dcterms:created xsi:type="dcterms:W3CDTF">2025-02-25T18:04:18Z</dcterms:created>
  <dcterms:modified xsi:type="dcterms:W3CDTF">2025-03-06T19:52:33Z</dcterms:modified>
</cp:coreProperties>
</file>