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ED0F2465-F00D-4CC0-B4E3-14DD93588450}" xr6:coauthVersionLast="47" xr6:coauthVersionMax="47" xr10:uidLastSave="{00000000-0000-0000-0000-000000000000}"/>
  <bookViews>
    <workbookView xWindow="-120" yWindow="-120" windowWidth="20730" windowHeight="11040" xr2:uid="{5045EFA4-1230-4341-B9DD-6BFFA6F5A4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I52" i="1"/>
  <c r="J52" i="1"/>
  <c r="K52" i="1"/>
  <c r="L52" i="1"/>
  <c r="M52" i="1"/>
  <c r="N52" i="1"/>
  <c r="O52" i="1"/>
  <c r="P52" i="1"/>
  <c r="Q52" i="1"/>
  <c r="R52" i="1"/>
</calcChain>
</file>

<file path=xl/sharedStrings.xml><?xml version="1.0" encoding="utf-8"?>
<sst xmlns="http://schemas.openxmlformats.org/spreadsheetml/2006/main" count="218" uniqueCount="130">
  <si>
    <t>Periodo 22 al 22 Quincenal del 16/11/2025 al 30/11/2025</t>
  </si>
  <si>
    <t>Código</t>
  </si>
  <si>
    <t>Empleado</t>
  </si>
  <si>
    <t>Sueldo</t>
  </si>
  <si>
    <t>Ayuda para Transporte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</si>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</sst>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7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7" fillId="3" borderId="1" xfId="0" applyNumberFormat="1" applyFont="1" applyFill="1" applyBorder="1"/>
    <xf numFmtId="164" fontId="9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18</xdr:col>
      <xdr:colOff>28574</xdr:colOff>
      <xdr:row>2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A7AFDF-874C-4248-9D46-50AC974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4"/>
          <a:ext cx="20964524" cy="108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6F74-BE70-4948-826D-34B37C6DF6FD}">
  <sheetPr>
    <pageSetUpPr fitToPage="1"/>
  </sheetPr>
  <dimension ref="A1:R55"/>
  <sheetViews>
    <sheetView showGridLines="0" tabSelected="1" workbookViewId="0">
      <pane xSplit="2" ySplit="5" topLeftCell="C46" activePane="bottomRight" state="frozen"/>
      <selection pane="topRight" activeCell="C1" sqref="C1"/>
      <selection pane="bottomLeft" activeCell="A9" sqref="A9"/>
      <selection pane="bottomRight" activeCell="G6" sqref="G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26.140625" style="1" customWidth="1"/>
    <col min="4" max="4" width="23.140625" style="1" customWidth="1"/>
    <col min="5" max="7" width="16.28515625" style="1" customWidth="1"/>
    <col min="8" max="18" width="15.7109375" style="1" customWidth="1"/>
    <col min="19" max="16384" width="11.42578125" style="1"/>
  </cols>
  <sheetData>
    <row r="1" spans="1:18" ht="30" customHeight="1" x14ac:dyDescent="0.25">
      <c r="A1" s="5"/>
      <c r="B1" s="16"/>
      <c r="C1" s="16"/>
      <c r="D1" s="16"/>
      <c r="E1" s="16"/>
      <c r="F1" s="16"/>
      <c r="G1" s="16"/>
      <c r="H1" s="17"/>
      <c r="I1" s="17"/>
      <c r="J1" s="17"/>
    </row>
    <row r="2" spans="1:18" ht="30" customHeight="1" x14ac:dyDescent="0.2">
      <c r="A2" s="6"/>
      <c r="B2" s="18"/>
      <c r="C2" s="18"/>
      <c r="D2" s="18"/>
      <c r="E2" s="18"/>
      <c r="F2" s="18"/>
      <c r="G2" s="18"/>
      <c r="H2" s="19"/>
      <c r="I2" s="19"/>
      <c r="J2" s="19"/>
    </row>
    <row r="3" spans="1:18" ht="30" customHeight="1" x14ac:dyDescent="0.25">
      <c r="B3" s="20"/>
      <c r="C3" s="20"/>
      <c r="D3" s="20"/>
      <c r="E3" s="20"/>
      <c r="F3" s="20"/>
      <c r="G3" s="20"/>
      <c r="H3" s="17"/>
      <c r="I3" s="17"/>
      <c r="J3" s="17"/>
      <c r="K3" s="4"/>
    </row>
    <row r="4" spans="1:18" s="15" customFormat="1" ht="19.5" customHeight="1" x14ac:dyDescent="0.25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s="3" customFormat="1" ht="33.75" x14ac:dyDescent="0.2">
      <c r="A5" s="8" t="s">
        <v>1</v>
      </c>
      <c r="B5" s="9" t="s">
        <v>2</v>
      </c>
      <c r="C5" s="9" t="s">
        <v>108</v>
      </c>
      <c r="D5" s="9" t="s">
        <v>109</v>
      </c>
      <c r="E5" s="9" t="s">
        <v>110</v>
      </c>
      <c r="F5" s="9" t="s">
        <v>111</v>
      </c>
      <c r="G5" s="9" t="s">
        <v>112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9" t="s">
        <v>9</v>
      </c>
      <c r="O5" s="9" t="s">
        <v>10</v>
      </c>
      <c r="P5" s="9" t="s">
        <v>11</v>
      </c>
      <c r="Q5" s="9" t="s">
        <v>12</v>
      </c>
      <c r="R5" s="9" t="s">
        <v>13</v>
      </c>
    </row>
    <row r="6" spans="1:18" ht="15.75" customHeight="1" x14ac:dyDescent="0.2">
      <c r="A6" s="10" t="s">
        <v>14</v>
      </c>
      <c r="B6" s="11" t="s">
        <v>15</v>
      </c>
      <c r="C6" s="11" t="s">
        <v>113</v>
      </c>
      <c r="D6" s="11" t="s">
        <v>114</v>
      </c>
      <c r="E6" s="22">
        <v>37667</v>
      </c>
      <c r="F6" s="23">
        <v>0</v>
      </c>
      <c r="G6" s="23">
        <v>0</v>
      </c>
      <c r="H6" s="11">
        <v>8036.4</v>
      </c>
      <c r="I6" s="11">
        <v>150</v>
      </c>
      <c r="J6" s="11">
        <v>2000</v>
      </c>
      <c r="K6" s="11">
        <v>10186.4</v>
      </c>
      <c r="L6" s="11">
        <v>893.55</v>
      </c>
      <c r="M6" s="11">
        <v>34.68</v>
      </c>
      <c r="N6" s="11">
        <v>0</v>
      </c>
      <c r="O6" s="11">
        <v>-0.02</v>
      </c>
      <c r="P6" s="11">
        <v>924.19</v>
      </c>
      <c r="Q6" s="11">
        <v>1852.4</v>
      </c>
      <c r="R6" s="11">
        <v>8334</v>
      </c>
    </row>
    <row r="7" spans="1:18" ht="15.75" customHeight="1" x14ac:dyDescent="0.2">
      <c r="A7" s="10" t="s">
        <v>16</v>
      </c>
      <c r="B7" s="11" t="s">
        <v>17</v>
      </c>
      <c r="C7" s="11" t="s">
        <v>115</v>
      </c>
      <c r="D7" s="11" t="s">
        <v>114</v>
      </c>
      <c r="E7" s="22">
        <v>45566</v>
      </c>
      <c r="F7" s="23">
        <v>0</v>
      </c>
      <c r="G7" s="23">
        <v>0</v>
      </c>
      <c r="H7" s="11">
        <v>7540.05</v>
      </c>
      <c r="I7" s="11">
        <v>150</v>
      </c>
      <c r="J7" s="11">
        <v>1650</v>
      </c>
      <c r="K7" s="11">
        <v>9340.0499999999993</v>
      </c>
      <c r="L7" s="11">
        <v>791.04</v>
      </c>
      <c r="M7" s="11">
        <v>32.54</v>
      </c>
      <c r="N7" s="11">
        <v>0</v>
      </c>
      <c r="O7" s="11">
        <v>-0.04</v>
      </c>
      <c r="P7" s="11">
        <v>867.11</v>
      </c>
      <c r="Q7" s="11">
        <v>1690.65</v>
      </c>
      <c r="R7" s="11">
        <v>7649.4</v>
      </c>
    </row>
    <row r="8" spans="1:18" ht="15.75" customHeight="1" x14ac:dyDescent="0.2">
      <c r="A8" s="10" t="s">
        <v>18</v>
      </c>
      <c r="B8" s="11" t="s">
        <v>19</v>
      </c>
      <c r="C8" s="11" t="s">
        <v>113</v>
      </c>
      <c r="D8" s="11" t="s">
        <v>114</v>
      </c>
      <c r="E8" s="22">
        <v>40179</v>
      </c>
      <c r="F8" s="23">
        <v>0</v>
      </c>
      <c r="G8" s="23">
        <v>0</v>
      </c>
      <c r="H8" s="11">
        <v>9935.1</v>
      </c>
      <c r="I8" s="11">
        <v>0</v>
      </c>
      <c r="J8" s="11">
        <v>2000</v>
      </c>
      <c r="K8" s="11">
        <v>11935.1</v>
      </c>
      <c r="L8" s="11">
        <v>1299.1099999999999</v>
      </c>
      <c r="M8" s="11">
        <v>42.87</v>
      </c>
      <c r="N8" s="11">
        <v>0</v>
      </c>
      <c r="O8" s="11">
        <v>-0.02</v>
      </c>
      <c r="P8" s="11">
        <v>1142.54</v>
      </c>
      <c r="Q8" s="11">
        <v>7452.5</v>
      </c>
      <c r="R8" s="11">
        <v>4482.6000000000004</v>
      </c>
    </row>
    <row r="9" spans="1:18" ht="15.75" customHeight="1" x14ac:dyDescent="0.2">
      <c r="A9" s="10" t="s">
        <v>20</v>
      </c>
      <c r="B9" s="11" t="s">
        <v>21</v>
      </c>
      <c r="C9" s="11" t="s">
        <v>113</v>
      </c>
      <c r="D9" s="11" t="s">
        <v>114</v>
      </c>
      <c r="E9" s="22">
        <v>38047</v>
      </c>
      <c r="F9" s="23">
        <v>0</v>
      </c>
      <c r="G9" s="23">
        <v>0</v>
      </c>
      <c r="H9" s="11">
        <v>9940.7999999999993</v>
      </c>
      <c r="I9" s="11">
        <v>0</v>
      </c>
      <c r="J9" s="11">
        <v>1650</v>
      </c>
      <c r="K9" s="11">
        <v>11590.8</v>
      </c>
      <c r="L9" s="11">
        <v>1300.33</v>
      </c>
      <c r="M9" s="11">
        <v>42.9</v>
      </c>
      <c r="N9" s="11">
        <v>0</v>
      </c>
      <c r="O9" s="11">
        <v>0.08</v>
      </c>
      <c r="P9" s="11">
        <v>1143.19</v>
      </c>
      <c r="Q9" s="11">
        <v>9129.4</v>
      </c>
      <c r="R9" s="11">
        <v>2461.4</v>
      </c>
    </row>
    <row r="10" spans="1:18" ht="15.75" customHeight="1" x14ac:dyDescent="0.2">
      <c r="A10" s="10" t="s">
        <v>22</v>
      </c>
      <c r="B10" s="11" t="s">
        <v>23</v>
      </c>
      <c r="C10" s="11" t="s">
        <v>116</v>
      </c>
      <c r="D10" s="11" t="s">
        <v>114</v>
      </c>
      <c r="E10" s="22">
        <v>39157</v>
      </c>
      <c r="F10" s="23">
        <v>0</v>
      </c>
      <c r="G10" s="23">
        <v>1</v>
      </c>
      <c r="H10" s="11">
        <v>6349.5</v>
      </c>
      <c r="I10" s="11">
        <v>150</v>
      </c>
      <c r="J10" s="11">
        <v>2000</v>
      </c>
      <c r="K10" s="11">
        <v>8499.5</v>
      </c>
      <c r="L10" s="11">
        <v>578.33000000000004</v>
      </c>
      <c r="M10" s="11">
        <v>27.4</v>
      </c>
      <c r="N10" s="11">
        <v>63.5</v>
      </c>
      <c r="O10" s="11">
        <v>-0.05</v>
      </c>
      <c r="P10" s="11">
        <v>730.19</v>
      </c>
      <c r="Q10" s="11">
        <v>4138.8999999999996</v>
      </c>
      <c r="R10" s="11">
        <v>4360.6000000000004</v>
      </c>
    </row>
    <row r="11" spans="1:18" ht="15.75" customHeight="1" x14ac:dyDescent="0.2">
      <c r="A11" s="10" t="s">
        <v>24</v>
      </c>
      <c r="B11" s="11" t="s">
        <v>25</v>
      </c>
      <c r="C11" s="11" t="s">
        <v>113</v>
      </c>
      <c r="D11" s="11" t="s">
        <v>114</v>
      </c>
      <c r="E11" s="22">
        <v>39203</v>
      </c>
      <c r="F11" s="23">
        <v>0</v>
      </c>
      <c r="G11" s="23">
        <v>0</v>
      </c>
      <c r="H11" s="11">
        <v>9935.1</v>
      </c>
      <c r="I11" s="11">
        <v>0</v>
      </c>
      <c r="J11" s="11">
        <v>2000</v>
      </c>
      <c r="K11" s="11">
        <v>11935.1</v>
      </c>
      <c r="L11" s="11">
        <v>1299.1099999999999</v>
      </c>
      <c r="M11" s="11">
        <v>42.87</v>
      </c>
      <c r="N11" s="11">
        <v>0</v>
      </c>
      <c r="O11" s="11">
        <v>0.18</v>
      </c>
      <c r="P11" s="11">
        <v>1142.54</v>
      </c>
      <c r="Q11" s="11">
        <v>4984.7</v>
      </c>
      <c r="R11" s="11">
        <v>6950.4</v>
      </c>
    </row>
    <row r="12" spans="1:18" ht="15.75" customHeight="1" x14ac:dyDescent="0.2">
      <c r="A12" s="10" t="s">
        <v>26</v>
      </c>
      <c r="B12" s="11" t="s">
        <v>27</v>
      </c>
      <c r="C12" s="11" t="s">
        <v>113</v>
      </c>
      <c r="D12" s="11" t="s">
        <v>114</v>
      </c>
      <c r="E12" s="22">
        <v>39203</v>
      </c>
      <c r="F12" s="23">
        <v>0</v>
      </c>
      <c r="G12" s="23">
        <v>0</v>
      </c>
      <c r="H12" s="11">
        <v>9935.1</v>
      </c>
      <c r="I12" s="11">
        <v>0</v>
      </c>
      <c r="J12" s="11">
        <v>1650</v>
      </c>
      <c r="K12" s="11">
        <v>11585.1</v>
      </c>
      <c r="L12" s="11">
        <v>1299.1099999999999</v>
      </c>
      <c r="M12" s="11">
        <v>42.87</v>
      </c>
      <c r="N12" s="11">
        <v>0</v>
      </c>
      <c r="O12" s="11">
        <v>-0.02</v>
      </c>
      <c r="P12" s="11">
        <v>1142.54</v>
      </c>
      <c r="Q12" s="11">
        <v>2484.5</v>
      </c>
      <c r="R12" s="11">
        <v>9100.6</v>
      </c>
    </row>
    <row r="13" spans="1:18" ht="15.75" customHeight="1" x14ac:dyDescent="0.2">
      <c r="A13" s="10" t="s">
        <v>28</v>
      </c>
      <c r="B13" s="11" t="s">
        <v>29</v>
      </c>
      <c r="C13" s="11" t="s">
        <v>113</v>
      </c>
      <c r="D13" s="11" t="s">
        <v>114</v>
      </c>
      <c r="E13" s="22">
        <v>40298</v>
      </c>
      <c r="F13" s="23">
        <v>0</v>
      </c>
      <c r="G13" s="23">
        <v>0</v>
      </c>
      <c r="H13" s="11">
        <v>8787.9</v>
      </c>
      <c r="I13" s="11">
        <v>0</v>
      </c>
      <c r="J13" s="11">
        <v>1650</v>
      </c>
      <c r="K13" s="11">
        <v>10437.9</v>
      </c>
      <c r="L13" s="11">
        <v>1054.07</v>
      </c>
      <c r="M13" s="11">
        <v>37.92</v>
      </c>
      <c r="N13" s="11">
        <v>0</v>
      </c>
      <c r="O13" s="11">
        <v>-0.1</v>
      </c>
      <c r="P13" s="11">
        <v>1010.61</v>
      </c>
      <c r="Q13" s="11">
        <v>4483.5</v>
      </c>
      <c r="R13" s="11">
        <v>5954.4</v>
      </c>
    </row>
    <row r="14" spans="1:18" ht="15.75" customHeight="1" x14ac:dyDescent="0.2">
      <c r="A14" s="10" t="s">
        <v>30</v>
      </c>
      <c r="B14" s="11" t="s">
        <v>31</v>
      </c>
      <c r="C14" s="11" t="s">
        <v>116</v>
      </c>
      <c r="D14" s="11" t="s">
        <v>114</v>
      </c>
      <c r="E14" s="22">
        <v>41334</v>
      </c>
      <c r="F14" s="23">
        <v>0</v>
      </c>
      <c r="G14" s="23">
        <v>0</v>
      </c>
      <c r="H14" s="11">
        <v>7276.95</v>
      </c>
      <c r="I14" s="11">
        <v>150</v>
      </c>
      <c r="J14" s="11">
        <v>1650</v>
      </c>
      <c r="K14" s="11">
        <v>9076.9500000000007</v>
      </c>
      <c r="L14" s="11">
        <v>743.89</v>
      </c>
      <c r="M14" s="11">
        <v>31.4</v>
      </c>
      <c r="N14" s="11">
        <v>0</v>
      </c>
      <c r="O14" s="11">
        <v>0.01</v>
      </c>
      <c r="P14" s="11">
        <v>836.85</v>
      </c>
      <c r="Q14" s="11">
        <v>4453.1499999999996</v>
      </c>
      <c r="R14" s="11">
        <v>4623.8</v>
      </c>
    </row>
    <row r="15" spans="1:18" ht="15.75" customHeight="1" x14ac:dyDescent="0.2">
      <c r="A15" s="10" t="s">
        <v>32</v>
      </c>
      <c r="B15" s="11" t="s">
        <v>33</v>
      </c>
      <c r="C15" s="11" t="s">
        <v>113</v>
      </c>
      <c r="D15" s="11" t="s">
        <v>114</v>
      </c>
      <c r="E15" s="22">
        <v>38537</v>
      </c>
      <c r="F15" s="23">
        <v>0</v>
      </c>
      <c r="G15" s="23">
        <v>0</v>
      </c>
      <c r="H15" s="11">
        <v>8787.9</v>
      </c>
      <c r="I15" s="11">
        <v>0</v>
      </c>
      <c r="J15" s="11">
        <v>2000</v>
      </c>
      <c r="K15" s="11">
        <v>10787.9</v>
      </c>
      <c r="L15" s="11">
        <v>1054.07</v>
      </c>
      <c r="M15" s="11">
        <v>37.92</v>
      </c>
      <c r="N15" s="11">
        <v>0</v>
      </c>
      <c r="O15" s="11">
        <v>-0.1</v>
      </c>
      <c r="P15" s="11">
        <v>1010.61</v>
      </c>
      <c r="Q15" s="11">
        <v>6496.5</v>
      </c>
      <c r="R15" s="11">
        <v>4291.3999999999996</v>
      </c>
    </row>
    <row r="16" spans="1:18" ht="15.75" customHeight="1" x14ac:dyDescent="0.2">
      <c r="A16" s="10" t="s">
        <v>34</v>
      </c>
      <c r="B16" s="11" t="s">
        <v>35</v>
      </c>
      <c r="C16" s="11" t="s">
        <v>117</v>
      </c>
      <c r="D16" s="11" t="s">
        <v>114</v>
      </c>
      <c r="E16" s="22">
        <v>42461</v>
      </c>
      <c r="F16" s="23">
        <v>0</v>
      </c>
      <c r="G16" s="23">
        <v>1</v>
      </c>
      <c r="H16" s="11">
        <v>8036.4</v>
      </c>
      <c r="I16" s="11">
        <v>150</v>
      </c>
      <c r="J16" s="11">
        <v>2000</v>
      </c>
      <c r="K16" s="11">
        <v>10186.4</v>
      </c>
      <c r="L16" s="11">
        <v>893.55</v>
      </c>
      <c r="M16" s="11">
        <v>34.68</v>
      </c>
      <c r="N16" s="11">
        <v>80.36</v>
      </c>
      <c r="O16" s="11">
        <v>0.02</v>
      </c>
      <c r="P16" s="11">
        <v>924.19</v>
      </c>
      <c r="Q16" s="11">
        <v>4432.8</v>
      </c>
      <c r="R16" s="11">
        <v>5753.6</v>
      </c>
    </row>
    <row r="17" spans="1:18" ht="15.75" customHeight="1" x14ac:dyDescent="0.2">
      <c r="A17" s="10" t="s">
        <v>36</v>
      </c>
      <c r="B17" s="11" t="s">
        <v>37</v>
      </c>
      <c r="C17" s="11" t="s">
        <v>118</v>
      </c>
      <c r="D17" s="11" t="s">
        <v>114</v>
      </c>
      <c r="E17" s="22">
        <v>40179</v>
      </c>
      <c r="F17" s="23">
        <v>0</v>
      </c>
      <c r="G17" s="23">
        <v>1</v>
      </c>
      <c r="H17" s="11">
        <v>8112</v>
      </c>
      <c r="I17" s="11">
        <v>150</v>
      </c>
      <c r="J17" s="11">
        <v>2000</v>
      </c>
      <c r="K17" s="11">
        <v>10262</v>
      </c>
      <c r="L17" s="11">
        <v>909.7</v>
      </c>
      <c r="M17" s="11">
        <v>35</v>
      </c>
      <c r="N17" s="11">
        <v>81.12</v>
      </c>
      <c r="O17" s="11">
        <v>-0.01</v>
      </c>
      <c r="P17" s="11">
        <v>932.88</v>
      </c>
      <c r="Q17" s="11">
        <v>4487</v>
      </c>
      <c r="R17" s="11">
        <v>5775</v>
      </c>
    </row>
    <row r="18" spans="1:18" ht="15.75" customHeight="1" x14ac:dyDescent="0.2">
      <c r="A18" s="10" t="s">
        <v>38</v>
      </c>
      <c r="B18" s="11" t="s">
        <v>39</v>
      </c>
      <c r="C18" s="11" t="s">
        <v>119</v>
      </c>
      <c r="D18" s="11" t="s">
        <v>114</v>
      </c>
      <c r="E18" s="22">
        <v>36892</v>
      </c>
      <c r="F18" s="23">
        <v>0</v>
      </c>
      <c r="G18" s="23">
        <v>0</v>
      </c>
      <c r="H18" s="11">
        <v>7497.15</v>
      </c>
      <c r="I18" s="11">
        <v>150</v>
      </c>
      <c r="J18" s="11">
        <v>1650</v>
      </c>
      <c r="K18" s="11">
        <v>9297.15</v>
      </c>
      <c r="L18" s="11">
        <v>783.35</v>
      </c>
      <c r="M18" s="11">
        <v>32.35</v>
      </c>
      <c r="N18" s="11">
        <v>0</v>
      </c>
      <c r="O18" s="11">
        <v>-0.12</v>
      </c>
      <c r="P18" s="11">
        <v>862.17</v>
      </c>
      <c r="Q18" s="11">
        <v>5426.75</v>
      </c>
      <c r="R18" s="11">
        <v>3870.4</v>
      </c>
    </row>
    <row r="19" spans="1:18" ht="15.75" customHeight="1" x14ac:dyDescent="0.2">
      <c r="A19" s="10" t="s">
        <v>40</v>
      </c>
      <c r="B19" s="11" t="s">
        <v>41</v>
      </c>
      <c r="C19" s="11" t="s">
        <v>113</v>
      </c>
      <c r="D19" s="11" t="s">
        <v>114</v>
      </c>
      <c r="E19" s="22">
        <v>39278</v>
      </c>
      <c r="F19" s="23">
        <v>0</v>
      </c>
      <c r="G19" s="23">
        <v>0</v>
      </c>
      <c r="H19" s="11">
        <v>9935.1</v>
      </c>
      <c r="I19" s="11">
        <v>0</v>
      </c>
      <c r="J19" s="11">
        <v>2000</v>
      </c>
      <c r="K19" s="11">
        <v>11935.1</v>
      </c>
      <c r="L19" s="11">
        <v>1299.1099999999999</v>
      </c>
      <c r="M19" s="11">
        <v>42.87</v>
      </c>
      <c r="N19" s="11">
        <v>0</v>
      </c>
      <c r="O19" s="11">
        <v>-0.02</v>
      </c>
      <c r="P19" s="11">
        <v>1142.54</v>
      </c>
      <c r="Q19" s="11">
        <v>6484.5</v>
      </c>
      <c r="R19" s="11">
        <v>5450.6</v>
      </c>
    </row>
    <row r="20" spans="1:18" ht="15.75" customHeight="1" x14ac:dyDescent="0.2">
      <c r="A20" s="10" t="s">
        <v>42</v>
      </c>
      <c r="B20" s="11" t="s">
        <v>43</v>
      </c>
      <c r="C20" s="11" t="s">
        <v>117</v>
      </c>
      <c r="D20" s="11" t="s">
        <v>114</v>
      </c>
      <c r="E20" s="22">
        <v>45566</v>
      </c>
      <c r="F20" s="23">
        <v>0</v>
      </c>
      <c r="G20" s="23">
        <v>0</v>
      </c>
      <c r="H20" s="11">
        <v>8036.4</v>
      </c>
      <c r="I20" s="11">
        <v>150</v>
      </c>
      <c r="J20" s="11">
        <v>1650</v>
      </c>
      <c r="K20" s="11">
        <v>9836.4</v>
      </c>
      <c r="L20" s="11">
        <v>893.55</v>
      </c>
      <c r="M20" s="11">
        <v>34.68</v>
      </c>
      <c r="N20" s="11">
        <v>0</v>
      </c>
      <c r="O20" s="11">
        <v>-0.02</v>
      </c>
      <c r="P20" s="11">
        <v>924.19</v>
      </c>
      <c r="Q20" s="11">
        <v>1852.4</v>
      </c>
      <c r="R20" s="11">
        <v>7984</v>
      </c>
    </row>
    <row r="21" spans="1:18" ht="15.75" customHeight="1" x14ac:dyDescent="0.2">
      <c r="A21" s="10" t="s">
        <v>44</v>
      </c>
      <c r="B21" s="11" t="s">
        <v>45</v>
      </c>
      <c r="C21" s="11" t="s">
        <v>120</v>
      </c>
      <c r="D21" s="11" t="s">
        <v>114</v>
      </c>
      <c r="E21" s="22">
        <v>45566</v>
      </c>
      <c r="F21" s="23">
        <v>0</v>
      </c>
      <c r="G21" s="23">
        <v>0</v>
      </c>
      <c r="H21" s="11">
        <v>4237.8</v>
      </c>
      <c r="I21" s="11">
        <v>150</v>
      </c>
      <c r="J21" s="11">
        <v>600</v>
      </c>
      <c r="K21" s="11">
        <v>4987.8</v>
      </c>
      <c r="L21" s="11">
        <v>70.23</v>
      </c>
      <c r="M21" s="11">
        <v>18.29</v>
      </c>
      <c r="N21" s="11">
        <v>0</v>
      </c>
      <c r="O21" s="11">
        <v>-7.0000000000000007E-2</v>
      </c>
      <c r="P21" s="11">
        <v>487.35</v>
      </c>
      <c r="Q21" s="11">
        <v>575.79999999999995</v>
      </c>
      <c r="R21" s="11">
        <v>4412</v>
      </c>
    </row>
    <row r="22" spans="1:18" ht="15.75" customHeight="1" x14ac:dyDescent="0.2">
      <c r="A22" s="10" t="s">
        <v>46</v>
      </c>
      <c r="B22" s="11" t="s">
        <v>47</v>
      </c>
      <c r="C22" s="11" t="s">
        <v>115</v>
      </c>
      <c r="D22" s="11" t="s">
        <v>114</v>
      </c>
      <c r="E22" s="22">
        <v>45566</v>
      </c>
      <c r="F22" s="23">
        <v>0</v>
      </c>
      <c r="G22" s="23">
        <v>0</v>
      </c>
      <c r="H22" s="11">
        <v>6088.5</v>
      </c>
      <c r="I22" s="11">
        <v>150</v>
      </c>
      <c r="J22" s="11">
        <v>2000</v>
      </c>
      <c r="K22" s="11">
        <v>8238.5</v>
      </c>
      <c r="L22" s="11">
        <v>536.57000000000005</v>
      </c>
      <c r="M22" s="11">
        <v>26.27</v>
      </c>
      <c r="N22" s="11">
        <v>0</v>
      </c>
      <c r="O22" s="11">
        <v>0.08</v>
      </c>
      <c r="P22" s="11">
        <v>700.18</v>
      </c>
      <c r="Q22" s="11">
        <v>4308.1000000000004</v>
      </c>
      <c r="R22" s="11">
        <v>3930.4</v>
      </c>
    </row>
    <row r="23" spans="1:18" ht="15.75" customHeight="1" x14ac:dyDescent="0.2">
      <c r="A23" s="10" t="s">
        <v>48</v>
      </c>
      <c r="B23" s="11" t="s">
        <v>49</v>
      </c>
      <c r="C23" s="11" t="s">
        <v>113</v>
      </c>
      <c r="D23" s="11" t="s">
        <v>114</v>
      </c>
      <c r="E23" s="22">
        <v>45566</v>
      </c>
      <c r="F23" s="23">
        <v>0</v>
      </c>
      <c r="G23" s="23">
        <v>0</v>
      </c>
      <c r="H23" s="11">
        <v>9940.7999999999993</v>
      </c>
      <c r="I23" s="11">
        <v>0</v>
      </c>
      <c r="J23" s="11">
        <v>2000</v>
      </c>
      <c r="K23" s="11">
        <v>11940.8</v>
      </c>
      <c r="L23" s="11">
        <v>1300.33</v>
      </c>
      <c r="M23" s="11">
        <v>42.9</v>
      </c>
      <c r="N23" s="11">
        <v>0</v>
      </c>
      <c r="O23" s="11">
        <v>-0.02</v>
      </c>
      <c r="P23" s="11">
        <v>1143.19</v>
      </c>
      <c r="Q23" s="11">
        <v>7265.4</v>
      </c>
      <c r="R23" s="11">
        <v>4675.3999999999996</v>
      </c>
    </row>
    <row r="24" spans="1:18" ht="15.75" customHeight="1" x14ac:dyDescent="0.2">
      <c r="A24" s="10" t="s">
        <v>50</v>
      </c>
      <c r="B24" s="11" t="s">
        <v>51</v>
      </c>
      <c r="C24" s="11" t="s">
        <v>116</v>
      </c>
      <c r="D24" s="11" t="s">
        <v>114</v>
      </c>
      <c r="E24" s="22">
        <v>45566</v>
      </c>
      <c r="F24" s="23">
        <v>0</v>
      </c>
      <c r="G24" s="23">
        <v>0</v>
      </c>
      <c r="H24" s="11">
        <v>6349.5</v>
      </c>
      <c r="I24" s="11">
        <v>150</v>
      </c>
      <c r="J24" s="11">
        <v>1650</v>
      </c>
      <c r="K24" s="11">
        <v>8149.5</v>
      </c>
      <c r="L24" s="11">
        <v>578.33000000000004</v>
      </c>
      <c r="M24" s="11">
        <v>27.4</v>
      </c>
      <c r="N24" s="11">
        <v>0</v>
      </c>
      <c r="O24" s="11">
        <v>-0.02</v>
      </c>
      <c r="P24" s="11">
        <v>730.19</v>
      </c>
      <c r="Q24" s="11">
        <v>1335.9</v>
      </c>
      <c r="R24" s="11">
        <v>6813.6</v>
      </c>
    </row>
    <row r="25" spans="1:18" ht="15.75" customHeight="1" x14ac:dyDescent="0.2">
      <c r="A25" s="10" t="s">
        <v>52</v>
      </c>
      <c r="B25" s="11" t="s">
        <v>53</v>
      </c>
      <c r="C25" s="11" t="s">
        <v>121</v>
      </c>
      <c r="D25" s="11" t="s">
        <v>114</v>
      </c>
      <c r="E25" s="22">
        <v>45566</v>
      </c>
      <c r="F25" s="23">
        <v>0</v>
      </c>
      <c r="G25" s="23">
        <v>0</v>
      </c>
      <c r="H25" s="11">
        <v>6898.2</v>
      </c>
      <c r="I25" s="11">
        <v>150</v>
      </c>
      <c r="J25" s="11">
        <v>2000</v>
      </c>
      <c r="K25" s="11">
        <v>9048.2000000000007</v>
      </c>
      <c r="L25" s="11">
        <v>676.02</v>
      </c>
      <c r="M25" s="11">
        <v>29.77</v>
      </c>
      <c r="N25" s="11">
        <v>0</v>
      </c>
      <c r="O25" s="11">
        <v>0.12</v>
      </c>
      <c r="P25" s="11">
        <v>793.29</v>
      </c>
      <c r="Q25" s="11">
        <v>1499.2</v>
      </c>
      <c r="R25" s="11">
        <v>7549</v>
      </c>
    </row>
    <row r="26" spans="1:18" ht="15.75" customHeight="1" x14ac:dyDescent="0.2">
      <c r="A26" s="10" t="s">
        <v>54</v>
      </c>
      <c r="B26" s="11" t="s">
        <v>55</v>
      </c>
      <c r="C26" s="11" t="s">
        <v>122</v>
      </c>
      <c r="D26" s="11" t="s">
        <v>114</v>
      </c>
      <c r="E26" s="22">
        <v>45597</v>
      </c>
      <c r="F26" s="23">
        <v>0</v>
      </c>
      <c r="G26" s="23">
        <v>0</v>
      </c>
      <c r="H26" s="11">
        <v>4237.8</v>
      </c>
      <c r="I26" s="11">
        <v>150</v>
      </c>
      <c r="J26" s="11">
        <v>600</v>
      </c>
      <c r="K26" s="11">
        <v>4987.8</v>
      </c>
      <c r="L26" s="11">
        <v>70.23</v>
      </c>
      <c r="M26" s="11">
        <v>18.29</v>
      </c>
      <c r="N26" s="11">
        <v>0</v>
      </c>
      <c r="O26" s="11">
        <v>0.13</v>
      </c>
      <c r="P26" s="11">
        <v>487.35</v>
      </c>
      <c r="Q26" s="11">
        <v>576</v>
      </c>
      <c r="R26" s="11">
        <v>4411.8</v>
      </c>
    </row>
    <row r="27" spans="1:18" ht="15.75" customHeight="1" x14ac:dyDescent="0.2">
      <c r="A27" s="10" t="s">
        <v>56</v>
      </c>
      <c r="B27" s="11" t="s">
        <v>57</v>
      </c>
      <c r="C27" s="11" t="s">
        <v>122</v>
      </c>
      <c r="D27" s="11" t="s">
        <v>114</v>
      </c>
      <c r="E27" s="22">
        <v>45566</v>
      </c>
      <c r="F27" s="23">
        <v>0</v>
      </c>
      <c r="G27" s="23">
        <v>0</v>
      </c>
      <c r="H27" s="11">
        <v>4237.8</v>
      </c>
      <c r="I27" s="11">
        <v>150</v>
      </c>
      <c r="J27" s="11">
        <v>600</v>
      </c>
      <c r="K27" s="11">
        <v>4987.8</v>
      </c>
      <c r="L27" s="11">
        <v>70.23</v>
      </c>
      <c r="M27" s="11">
        <v>18.29</v>
      </c>
      <c r="N27" s="11">
        <v>0</v>
      </c>
      <c r="O27" s="11">
        <v>-7.0000000000000007E-2</v>
      </c>
      <c r="P27" s="11">
        <v>487.35</v>
      </c>
      <c r="Q27" s="11">
        <v>575.79999999999995</v>
      </c>
      <c r="R27" s="11">
        <v>4412</v>
      </c>
    </row>
    <row r="28" spans="1:18" ht="15.75" customHeight="1" x14ac:dyDescent="0.2">
      <c r="A28" s="10" t="s">
        <v>58</v>
      </c>
      <c r="B28" s="11" t="s">
        <v>59</v>
      </c>
      <c r="C28" s="11" t="s">
        <v>122</v>
      </c>
      <c r="D28" s="11" t="s">
        <v>114</v>
      </c>
      <c r="E28" s="22">
        <v>45566</v>
      </c>
      <c r="F28" s="23">
        <v>0</v>
      </c>
      <c r="G28" s="23">
        <v>0</v>
      </c>
      <c r="H28" s="11">
        <v>4237.8</v>
      </c>
      <c r="I28" s="11">
        <v>150</v>
      </c>
      <c r="J28" s="11">
        <v>600</v>
      </c>
      <c r="K28" s="11">
        <v>4987.8</v>
      </c>
      <c r="L28" s="11">
        <v>70.23</v>
      </c>
      <c r="M28" s="11">
        <v>18.29</v>
      </c>
      <c r="N28" s="11">
        <v>0</v>
      </c>
      <c r="O28" s="11">
        <v>-7.0000000000000007E-2</v>
      </c>
      <c r="P28" s="11">
        <v>487.35</v>
      </c>
      <c r="Q28" s="11">
        <v>1058.8</v>
      </c>
      <c r="R28" s="11">
        <v>3929</v>
      </c>
    </row>
    <row r="29" spans="1:18" ht="15.75" customHeight="1" x14ac:dyDescent="0.2">
      <c r="A29" s="10" t="s">
        <v>60</v>
      </c>
      <c r="B29" s="11" t="s">
        <v>61</v>
      </c>
      <c r="C29" s="11" t="s">
        <v>122</v>
      </c>
      <c r="D29" s="11" t="s">
        <v>114</v>
      </c>
      <c r="E29" s="22">
        <v>45566</v>
      </c>
      <c r="F29" s="23">
        <v>0</v>
      </c>
      <c r="G29" s="23">
        <v>0</v>
      </c>
      <c r="H29" s="11">
        <v>4237.8</v>
      </c>
      <c r="I29" s="11">
        <v>150</v>
      </c>
      <c r="J29" s="11">
        <v>600</v>
      </c>
      <c r="K29" s="11">
        <v>4987.8</v>
      </c>
      <c r="L29" s="11">
        <v>70.23</v>
      </c>
      <c r="M29" s="11">
        <v>18.29</v>
      </c>
      <c r="N29" s="11">
        <v>0</v>
      </c>
      <c r="O29" s="11">
        <v>-7.0000000000000007E-2</v>
      </c>
      <c r="P29" s="11">
        <v>487.35</v>
      </c>
      <c r="Q29" s="11">
        <v>575.79999999999995</v>
      </c>
      <c r="R29" s="11">
        <v>4412</v>
      </c>
    </row>
    <row r="30" spans="1:18" ht="15.75" customHeight="1" x14ac:dyDescent="0.2">
      <c r="A30" s="10" t="s">
        <v>62</v>
      </c>
      <c r="B30" s="11" t="s">
        <v>63</v>
      </c>
      <c r="C30" s="11" t="s">
        <v>122</v>
      </c>
      <c r="D30" s="11" t="s">
        <v>114</v>
      </c>
      <c r="E30" s="22">
        <v>45566</v>
      </c>
      <c r="F30" s="23">
        <v>0</v>
      </c>
      <c r="G30" s="23">
        <v>0</v>
      </c>
      <c r="H30" s="11">
        <v>5199.8999999999996</v>
      </c>
      <c r="I30" s="11">
        <v>150</v>
      </c>
      <c r="J30" s="11">
        <v>600</v>
      </c>
      <c r="K30" s="11">
        <v>5949.9</v>
      </c>
      <c r="L30" s="11">
        <v>409.29</v>
      </c>
      <c r="M30" s="11">
        <v>22.44</v>
      </c>
      <c r="N30" s="11">
        <v>0</v>
      </c>
      <c r="O30" s="11">
        <v>-0.02</v>
      </c>
      <c r="P30" s="11">
        <v>597.99</v>
      </c>
      <c r="Q30" s="11">
        <v>1029.7</v>
      </c>
      <c r="R30" s="11">
        <v>4920.2</v>
      </c>
    </row>
    <row r="31" spans="1:18" ht="15.75" customHeight="1" x14ac:dyDescent="0.2">
      <c r="A31" s="10" t="s">
        <v>64</v>
      </c>
      <c r="B31" s="11" t="s">
        <v>65</v>
      </c>
      <c r="C31" s="11" t="s">
        <v>115</v>
      </c>
      <c r="D31" s="11" t="s">
        <v>114</v>
      </c>
      <c r="E31" s="22">
        <v>45581</v>
      </c>
      <c r="F31" s="23">
        <v>0</v>
      </c>
      <c r="G31" s="23">
        <v>0</v>
      </c>
      <c r="H31" s="11">
        <v>5719.95</v>
      </c>
      <c r="I31" s="11">
        <v>150</v>
      </c>
      <c r="J31" s="11">
        <v>600</v>
      </c>
      <c r="K31" s="11">
        <v>6469.95</v>
      </c>
      <c r="L31" s="11">
        <v>477.6</v>
      </c>
      <c r="M31" s="11">
        <v>24.68</v>
      </c>
      <c r="N31" s="11">
        <v>0</v>
      </c>
      <c r="O31" s="11">
        <v>-0.12</v>
      </c>
      <c r="P31" s="11">
        <v>657.79</v>
      </c>
      <c r="Q31" s="11">
        <v>1159.95</v>
      </c>
      <c r="R31" s="11">
        <v>5310</v>
      </c>
    </row>
    <row r="32" spans="1:18" ht="15.75" customHeight="1" x14ac:dyDescent="0.2">
      <c r="A32" s="10" t="s">
        <v>66</v>
      </c>
      <c r="B32" s="11" t="s">
        <v>67</v>
      </c>
      <c r="C32" s="11" t="s">
        <v>123</v>
      </c>
      <c r="D32" s="11" t="s">
        <v>114</v>
      </c>
      <c r="E32" s="22">
        <v>45566</v>
      </c>
      <c r="F32" s="23">
        <v>0</v>
      </c>
      <c r="G32" s="23">
        <v>0</v>
      </c>
      <c r="H32" s="11">
        <v>5199.8999999999996</v>
      </c>
      <c r="I32" s="11">
        <v>150</v>
      </c>
      <c r="J32" s="11">
        <v>600</v>
      </c>
      <c r="K32" s="11">
        <v>5949.9</v>
      </c>
      <c r="L32" s="11">
        <v>409.29</v>
      </c>
      <c r="M32" s="11">
        <v>22.44</v>
      </c>
      <c r="N32" s="11">
        <v>0</v>
      </c>
      <c r="O32" s="11">
        <v>-0.02</v>
      </c>
      <c r="P32" s="11">
        <v>597.99</v>
      </c>
      <c r="Q32" s="11">
        <v>1029.7</v>
      </c>
      <c r="R32" s="11">
        <v>4920.2</v>
      </c>
    </row>
    <row r="33" spans="1:18" ht="15.75" customHeight="1" x14ac:dyDescent="0.2">
      <c r="A33" s="10" t="s">
        <v>68</v>
      </c>
      <c r="B33" s="11" t="s">
        <v>69</v>
      </c>
      <c r="C33" s="11" t="s">
        <v>123</v>
      </c>
      <c r="D33" s="11" t="s">
        <v>114</v>
      </c>
      <c r="E33" s="22">
        <v>45566</v>
      </c>
      <c r="F33" s="23">
        <v>0</v>
      </c>
      <c r="G33" s="23">
        <v>0</v>
      </c>
      <c r="H33" s="11">
        <v>5199.8999999999996</v>
      </c>
      <c r="I33" s="11">
        <v>150</v>
      </c>
      <c r="J33" s="11">
        <v>600</v>
      </c>
      <c r="K33" s="11">
        <v>5949.9</v>
      </c>
      <c r="L33" s="11">
        <v>409.29</v>
      </c>
      <c r="M33" s="11">
        <v>22.44</v>
      </c>
      <c r="N33" s="11">
        <v>0</v>
      </c>
      <c r="O33" s="11">
        <v>-0.02</v>
      </c>
      <c r="P33" s="11">
        <v>597.99</v>
      </c>
      <c r="Q33" s="11">
        <v>1029.7</v>
      </c>
      <c r="R33" s="11">
        <v>4920.2</v>
      </c>
    </row>
    <row r="34" spans="1:18" ht="15.75" customHeight="1" x14ac:dyDescent="0.2">
      <c r="A34" s="10" t="s">
        <v>70</v>
      </c>
      <c r="B34" s="11" t="s">
        <v>71</v>
      </c>
      <c r="C34" s="11" t="s">
        <v>115</v>
      </c>
      <c r="D34" s="11" t="s">
        <v>114</v>
      </c>
      <c r="E34" s="22">
        <v>45597</v>
      </c>
      <c r="F34" s="23">
        <v>0</v>
      </c>
      <c r="G34" s="23">
        <v>0</v>
      </c>
      <c r="H34" s="11">
        <v>5804.1</v>
      </c>
      <c r="I34" s="11">
        <v>150</v>
      </c>
      <c r="J34" s="11">
        <v>1650</v>
      </c>
      <c r="K34" s="11">
        <v>7604.1</v>
      </c>
      <c r="L34" s="11">
        <v>491.06</v>
      </c>
      <c r="M34" s="11">
        <v>25.05</v>
      </c>
      <c r="N34" s="11">
        <v>0</v>
      </c>
      <c r="O34" s="11">
        <v>-0.08</v>
      </c>
      <c r="P34" s="11">
        <v>667.47</v>
      </c>
      <c r="Q34" s="11">
        <v>1183.5</v>
      </c>
      <c r="R34" s="11">
        <v>6420.6</v>
      </c>
    </row>
    <row r="35" spans="1:18" ht="15.75" customHeight="1" x14ac:dyDescent="0.2">
      <c r="A35" s="10" t="s">
        <v>72</v>
      </c>
      <c r="B35" s="11" t="s">
        <v>73</v>
      </c>
      <c r="C35" s="11" t="s">
        <v>122</v>
      </c>
      <c r="D35" s="11" t="s">
        <v>114</v>
      </c>
      <c r="E35" s="22">
        <v>45572</v>
      </c>
      <c r="F35" s="23">
        <v>0</v>
      </c>
      <c r="G35" s="23">
        <v>0</v>
      </c>
      <c r="H35" s="11">
        <v>4237.8</v>
      </c>
      <c r="I35" s="11">
        <v>150</v>
      </c>
      <c r="J35" s="11">
        <v>600</v>
      </c>
      <c r="K35" s="11">
        <v>4987.8</v>
      </c>
      <c r="L35" s="11">
        <v>70.23</v>
      </c>
      <c r="M35" s="11">
        <v>18.29</v>
      </c>
      <c r="N35" s="11">
        <v>0</v>
      </c>
      <c r="O35" s="11">
        <v>-7.0000000000000007E-2</v>
      </c>
      <c r="P35" s="11">
        <v>487.35</v>
      </c>
      <c r="Q35" s="11">
        <v>575.79999999999995</v>
      </c>
      <c r="R35" s="11">
        <v>4412</v>
      </c>
    </row>
    <row r="36" spans="1:18" ht="15.75" customHeight="1" x14ac:dyDescent="0.2">
      <c r="A36" s="10" t="s">
        <v>74</v>
      </c>
      <c r="B36" s="11" t="s">
        <v>75</v>
      </c>
      <c r="C36" s="11" t="s">
        <v>124</v>
      </c>
      <c r="D36" s="11" t="s">
        <v>114</v>
      </c>
      <c r="E36" s="22">
        <v>45566</v>
      </c>
      <c r="F36" s="23">
        <v>0</v>
      </c>
      <c r="G36" s="23">
        <v>0</v>
      </c>
      <c r="H36" s="11">
        <v>22276.35</v>
      </c>
      <c r="I36" s="11">
        <v>0</v>
      </c>
      <c r="J36" s="11">
        <v>2000</v>
      </c>
      <c r="K36" s="11">
        <v>24276.35</v>
      </c>
      <c r="L36" s="11">
        <v>4083.46</v>
      </c>
      <c r="M36" s="11">
        <v>96.12</v>
      </c>
      <c r="N36" s="11">
        <v>0</v>
      </c>
      <c r="O36" s="11">
        <v>-0.01</v>
      </c>
      <c r="P36" s="11">
        <v>2561.7800000000002</v>
      </c>
      <c r="Q36" s="11">
        <v>16289.35</v>
      </c>
      <c r="R36" s="11">
        <v>7987</v>
      </c>
    </row>
    <row r="37" spans="1:18" ht="15.75" customHeight="1" x14ac:dyDescent="0.2">
      <c r="A37" s="10" t="s">
        <v>76</v>
      </c>
      <c r="B37" s="11" t="s">
        <v>77</v>
      </c>
      <c r="C37" s="11" t="s">
        <v>125</v>
      </c>
      <c r="D37" s="11" t="s">
        <v>114</v>
      </c>
      <c r="E37" s="22">
        <v>45566</v>
      </c>
      <c r="F37" s="23">
        <v>0</v>
      </c>
      <c r="G37" s="23">
        <v>0</v>
      </c>
      <c r="H37" s="11">
        <v>15516.45</v>
      </c>
      <c r="I37" s="11">
        <v>0</v>
      </c>
      <c r="J37" s="11">
        <v>2000</v>
      </c>
      <c r="K37" s="11">
        <v>17516.45</v>
      </c>
      <c r="L37" s="11">
        <v>2493.5300000000002</v>
      </c>
      <c r="M37" s="11">
        <v>66.95</v>
      </c>
      <c r="N37" s="11">
        <v>0</v>
      </c>
      <c r="O37" s="11">
        <v>-0.02</v>
      </c>
      <c r="P37" s="11">
        <v>1784.39</v>
      </c>
      <c r="Q37" s="11">
        <v>8094.85</v>
      </c>
      <c r="R37" s="11">
        <v>9421.6</v>
      </c>
    </row>
    <row r="38" spans="1:18" ht="15.75" customHeight="1" x14ac:dyDescent="0.2">
      <c r="A38" s="10" t="s">
        <v>78</v>
      </c>
      <c r="B38" s="11" t="s">
        <v>79</v>
      </c>
      <c r="C38" s="11" t="s">
        <v>126</v>
      </c>
      <c r="D38" s="11" t="s">
        <v>114</v>
      </c>
      <c r="E38" s="22">
        <v>45566</v>
      </c>
      <c r="F38" s="23">
        <v>0</v>
      </c>
      <c r="G38" s="23">
        <v>0</v>
      </c>
      <c r="H38" s="11">
        <v>15516.45</v>
      </c>
      <c r="I38" s="11">
        <v>0</v>
      </c>
      <c r="J38" s="11">
        <v>2000</v>
      </c>
      <c r="K38" s="11">
        <v>17516.45</v>
      </c>
      <c r="L38" s="11">
        <v>2493.5300000000002</v>
      </c>
      <c r="M38" s="11">
        <v>66.95</v>
      </c>
      <c r="N38" s="11">
        <v>0</v>
      </c>
      <c r="O38" s="11">
        <v>0.09</v>
      </c>
      <c r="P38" s="11">
        <v>1784.39</v>
      </c>
      <c r="Q38" s="11">
        <v>8393.25</v>
      </c>
      <c r="R38" s="11">
        <v>9123.2000000000007</v>
      </c>
    </row>
    <row r="39" spans="1:18" ht="15.75" customHeight="1" x14ac:dyDescent="0.2">
      <c r="A39" s="10" t="s">
        <v>80</v>
      </c>
      <c r="B39" s="11" t="s">
        <v>81</v>
      </c>
      <c r="C39" s="11" t="s">
        <v>125</v>
      </c>
      <c r="D39" s="11" t="s">
        <v>114</v>
      </c>
      <c r="E39" s="22">
        <v>45566</v>
      </c>
      <c r="F39" s="23">
        <v>0</v>
      </c>
      <c r="G39" s="23">
        <v>0</v>
      </c>
      <c r="H39" s="11">
        <v>15516.45</v>
      </c>
      <c r="I39" s="11">
        <v>0</v>
      </c>
      <c r="J39" s="11">
        <v>2000</v>
      </c>
      <c r="K39" s="11">
        <v>17516.45</v>
      </c>
      <c r="L39" s="11">
        <v>2493.5300000000002</v>
      </c>
      <c r="M39" s="11">
        <v>66.95</v>
      </c>
      <c r="N39" s="11">
        <v>0</v>
      </c>
      <c r="O39" s="11">
        <v>-0.02</v>
      </c>
      <c r="P39" s="11">
        <v>1784.39</v>
      </c>
      <c r="Q39" s="11">
        <v>9493.65</v>
      </c>
      <c r="R39" s="11">
        <v>8022.8</v>
      </c>
    </row>
    <row r="40" spans="1:18" ht="15.75" customHeight="1" x14ac:dyDescent="0.2">
      <c r="A40" s="10" t="s">
        <v>82</v>
      </c>
      <c r="B40" s="11" t="s">
        <v>83</v>
      </c>
      <c r="C40" s="11" t="s">
        <v>119</v>
      </c>
      <c r="D40" s="11" t="s">
        <v>114</v>
      </c>
      <c r="E40" s="22">
        <v>45566</v>
      </c>
      <c r="F40" s="23">
        <v>0</v>
      </c>
      <c r="G40" s="23">
        <v>0</v>
      </c>
      <c r="H40" s="11">
        <v>8839.9500000000007</v>
      </c>
      <c r="I40" s="11">
        <v>0</v>
      </c>
      <c r="J40" s="11">
        <v>2000</v>
      </c>
      <c r="K40" s="11">
        <v>10839.95</v>
      </c>
      <c r="L40" s="11">
        <v>1065.19</v>
      </c>
      <c r="M40" s="11">
        <v>38.15</v>
      </c>
      <c r="N40" s="11">
        <v>0</v>
      </c>
      <c r="O40" s="11">
        <v>0.02</v>
      </c>
      <c r="P40" s="11">
        <v>1016.59</v>
      </c>
      <c r="Q40" s="11">
        <v>5908.95</v>
      </c>
      <c r="R40" s="11">
        <v>4931</v>
      </c>
    </row>
    <row r="41" spans="1:18" ht="15.75" customHeight="1" x14ac:dyDescent="0.2">
      <c r="A41" s="10" t="s">
        <v>84</v>
      </c>
      <c r="B41" s="11" t="s">
        <v>85</v>
      </c>
      <c r="C41" s="11" t="s">
        <v>127</v>
      </c>
      <c r="D41" s="11" t="s">
        <v>114</v>
      </c>
      <c r="E41" s="22">
        <v>45566</v>
      </c>
      <c r="F41" s="23">
        <v>0</v>
      </c>
      <c r="G41" s="23">
        <v>0</v>
      </c>
      <c r="H41" s="11">
        <v>12219.9</v>
      </c>
      <c r="I41" s="11">
        <v>0</v>
      </c>
      <c r="J41" s="11">
        <v>2000</v>
      </c>
      <c r="K41" s="11">
        <v>14219.9</v>
      </c>
      <c r="L41" s="11">
        <v>1787.15</v>
      </c>
      <c r="M41" s="11">
        <v>52.73</v>
      </c>
      <c r="N41" s="11">
        <v>0</v>
      </c>
      <c r="O41" s="11">
        <v>-7.0000000000000007E-2</v>
      </c>
      <c r="P41" s="11">
        <v>1405.29</v>
      </c>
      <c r="Q41" s="11">
        <v>3245.1</v>
      </c>
      <c r="R41" s="11">
        <v>10974.8</v>
      </c>
    </row>
    <row r="42" spans="1:18" ht="15.75" customHeight="1" x14ac:dyDescent="0.2">
      <c r="A42" s="10" t="s">
        <v>86</v>
      </c>
      <c r="B42" s="11" t="s">
        <v>87</v>
      </c>
      <c r="C42" s="11" t="s">
        <v>123</v>
      </c>
      <c r="D42" s="11" t="s">
        <v>114</v>
      </c>
      <c r="E42" s="22">
        <v>45566</v>
      </c>
      <c r="F42" s="23">
        <v>0</v>
      </c>
      <c r="G42" s="23">
        <v>0</v>
      </c>
      <c r="H42" s="11">
        <v>6844.35</v>
      </c>
      <c r="I42" s="11">
        <v>150</v>
      </c>
      <c r="J42" s="11">
        <v>1650</v>
      </c>
      <c r="K42" s="11">
        <v>8644.35</v>
      </c>
      <c r="L42" s="11">
        <v>666.37</v>
      </c>
      <c r="M42" s="11">
        <v>29.53</v>
      </c>
      <c r="N42" s="11">
        <v>0</v>
      </c>
      <c r="O42" s="11">
        <v>0.15</v>
      </c>
      <c r="P42" s="11">
        <v>787.1</v>
      </c>
      <c r="Q42" s="11">
        <v>1483.15</v>
      </c>
      <c r="R42" s="11">
        <v>7161.2</v>
      </c>
    </row>
    <row r="43" spans="1:18" ht="15.75" customHeight="1" x14ac:dyDescent="0.2">
      <c r="A43" s="10" t="s">
        <v>88</v>
      </c>
      <c r="B43" s="11" t="s">
        <v>89</v>
      </c>
      <c r="C43" s="11" t="s">
        <v>128</v>
      </c>
      <c r="D43" s="11" t="s">
        <v>114</v>
      </c>
      <c r="E43" s="22">
        <v>45566</v>
      </c>
      <c r="F43" s="23">
        <v>0</v>
      </c>
      <c r="G43" s="23">
        <v>0</v>
      </c>
      <c r="H43" s="11">
        <v>12219.9</v>
      </c>
      <c r="I43" s="11">
        <v>0</v>
      </c>
      <c r="J43" s="11">
        <v>2000</v>
      </c>
      <c r="K43" s="11">
        <v>14219.9</v>
      </c>
      <c r="L43" s="11">
        <v>1787.15</v>
      </c>
      <c r="M43" s="11">
        <v>52.73</v>
      </c>
      <c r="N43" s="11">
        <v>0</v>
      </c>
      <c r="O43" s="11">
        <v>-0.03</v>
      </c>
      <c r="P43" s="11">
        <v>1405.29</v>
      </c>
      <c r="Q43" s="11">
        <v>4372.1000000000004</v>
      </c>
      <c r="R43" s="11">
        <v>9847.7999999999993</v>
      </c>
    </row>
    <row r="44" spans="1:18" ht="15.75" customHeight="1" x14ac:dyDescent="0.2">
      <c r="A44" s="10" t="s">
        <v>90</v>
      </c>
      <c r="B44" s="11" t="s">
        <v>91</v>
      </c>
      <c r="C44" s="11" t="s">
        <v>113</v>
      </c>
      <c r="D44" s="11" t="s">
        <v>114</v>
      </c>
      <c r="E44" s="22">
        <v>45566</v>
      </c>
      <c r="F44" s="23">
        <v>0</v>
      </c>
      <c r="G44" s="23">
        <v>0</v>
      </c>
      <c r="H44" s="11">
        <v>8787.9</v>
      </c>
      <c r="I44" s="11">
        <v>0</v>
      </c>
      <c r="J44" s="11">
        <v>1650</v>
      </c>
      <c r="K44" s="11">
        <v>10437.9</v>
      </c>
      <c r="L44" s="11">
        <v>1054.07</v>
      </c>
      <c r="M44" s="11">
        <v>37.92</v>
      </c>
      <c r="N44" s="11">
        <v>0</v>
      </c>
      <c r="O44" s="11">
        <v>-0.1</v>
      </c>
      <c r="P44" s="11">
        <v>1010.61</v>
      </c>
      <c r="Q44" s="11">
        <v>2102.5</v>
      </c>
      <c r="R44" s="11">
        <v>8335.4</v>
      </c>
    </row>
    <row r="45" spans="1:18" ht="15.75" customHeight="1" x14ac:dyDescent="0.2">
      <c r="A45" s="10" t="s">
        <v>92</v>
      </c>
      <c r="B45" s="11" t="s">
        <v>93</v>
      </c>
      <c r="C45" s="11" t="s">
        <v>123</v>
      </c>
      <c r="D45" s="11" t="s">
        <v>114</v>
      </c>
      <c r="E45" s="22">
        <v>45566</v>
      </c>
      <c r="F45" s="23">
        <v>0</v>
      </c>
      <c r="G45" s="23">
        <v>0</v>
      </c>
      <c r="H45" s="11">
        <v>5199.8999999999996</v>
      </c>
      <c r="I45" s="11">
        <v>150</v>
      </c>
      <c r="J45" s="11">
        <v>600</v>
      </c>
      <c r="K45" s="11">
        <v>5949.9</v>
      </c>
      <c r="L45" s="11">
        <v>409.29</v>
      </c>
      <c r="M45" s="11">
        <v>22.44</v>
      </c>
      <c r="N45" s="11">
        <v>0</v>
      </c>
      <c r="O45" s="11">
        <v>-0.02</v>
      </c>
      <c r="P45" s="11">
        <v>597.99</v>
      </c>
      <c r="Q45" s="11">
        <v>2020.7</v>
      </c>
      <c r="R45" s="11">
        <v>3929.2</v>
      </c>
    </row>
    <row r="46" spans="1:18" ht="15.75" customHeight="1" x14ac:dyDescent="0.2">
      <c r="A46" s="10" t="s">
        <v>94</v>
      </c>
      <c r="B46" s="11" t="s">
        <v>95</v>
      </c>
      <c r="C46" s="11" t="s">
        <v>123</v>
      </c>
      <c r="D46" s="11" t="s">
        <v>114</v>
      </c>
      <c r="E46" s="22">
        <v>45566</v>
      </c>
      <c r="F46" s="23">
        <v>0</v>
      </c>
      <c r="G46" s="23">
        <v>0</v>
      </c>
      <c r="H46" s="11">
        <v>5199.8999999999996</v>
      </c>
      <c r="I46" s="11">
        <v>150</v>
      </c>
      <c r="J46" s="11">
        <v>600</v>
      </c>
      <c r="K46" s="11">
        <v>5949.9</v>
      </c>
      <c r="L46" s="11">
        <v>409.29</v>
      </c>
      <c r="M46" s="11">
        <v>22.44</v>
      </c>
      <c r="N46" s="11">
        <v>0</v>
      </c>
      <c r="O46" s="11">
        <v>-0.02</v>
      </c>
      <c r="P46" s="11">
        <v>597.99</v>
      </c>
      <c r="Q46" s="11">
        <v>1029.7</v>
      </c>
      <c r="R46" s="11">
        <v>4920.2</v>
      </c>
    </row>
    <row r="47" spans="1:18" ht="15.75" customHeight="1" x14ac:dyDescent="0.2">
      <c r="A47" s="10" t="s">
        <v>96</v>
      </c>
      <c r="B47" s="11" t="s">
        <v>97</v>
      </c>
      <c r="C47" s="11" t="s">
        <v>129</v>
      </c>
      <c r="D47" s="11" t="s">
        <v>114</v>
      </c>
      <c r="E47" s="22">
        <v>45566</v>
      </c>
      <c r="F47" s="23">
        <v>0</v>
      </c>
      <c r="G47" s="23">
        <v>0</v>
      </c>
      <c r="H47" s="11">
        <v>6565.35</v>
      </c>
      <c r="I47" s="11">
        <v>150</v>
      </c>
      <c r="J47" s="11">
        <v>600</v>
      </c>
      <c r="K47" s="11">
        <v>7315.35</v>
      </c>
      <c r="L47" s="11">
        <v>616.37</v>
      </c>
      <c r="M47" s="11">
        <v>28.33</v>
      </c>
      <c r="N47" s="11">
        <v>0</v>
      </c>
      <c r="O47" s="11">
        <v>0.03</v>
      </c>
      <c r="P47" s="11">
        <v>755.02</v>
      </c>
      <c r="Q47" s="11">
        <v>1399.75</v>
      </c>
      <c r="R47" s="11">
        <v>5915.6</v>
      </c>
    </row>
    <row r="48" spans="1:18" ht="15.75" customHeight="1" x14ac:dyDescent="0.2">
      <c r="A48" s="10" t="s">
        <v>98</v>
      </c>
      <c r="B48" s="11" t="s">
        <v>99</v>
      </c>
      <c r="C48" s="11" t="s">
        <v>115</v>
      </c>
      <c r="D48" s="11" t="s">
        <v>114</v>
      </c>
      <c r="E48" s="22">
        <v>45566</v>
      </c>
      <c r="F48" s="23">
        <v>0</v>
      </c>
      <c r="G48" s="23">
        <v>0</v>
      </c>
      <c r="H48" s="11">
        <v>6036.3</v>
      </c>
      <c r="I48" s="11">
        <v>150</v>
      </c>
      <c r="J48" s="11">
        <v>2000</v>
      </c>
      <c r="K48" s="11">
        <v>8186.3</v>
      </c>
      <c r="L48" s="11">
        <v>528.22</v>
      </c>
      <c r="M48" s="11">
        <v>26.05</v>
      </c>
      <c r="N48" s="11">
        <v>0</v>
      </c>
      <c r="O48" s="11">
        <v>-0.14000000000000001</v>
      </c>
      <c r="P48" s="11">
        <v>694.17</v>
      </c>
      <c r="Q48" s="11">
        <v>1248.3</v>
      </c>
      <c r="R48" s="11">
        <v>6938</v>
      </c>
    </row>
    <row r="49" spans="1:18" ht="15.75" customHeight="1" x14ac:dyDescent="0.2">
      <c r="A49" s="10" t="s">
        <v>100</v>
      </c>
      <c r="B49" s="11" t="s">
        <v>101</v>
      </c>
      <c r="C49" s="11" t="s">
        <v>117</v>
      </c>
      <c r="D49" s="11" t="s">
        <v>114</v>
      </c>
      <c r="E49" s="22">
        <v>45824</v>
      </c>
      <c r="F49" s="23">
        <v>0</v>
      </c>
      <c r="G49" s="23">
        <v>0</v>
      </c>
      <c r="H49" s="11">
        <v>8036.4</v>
      </c>
      <c r="I49" s="11">
        <v>150</v>
      </c>
      <c r="J49" s="11">
        <v>2000</v>
      </c>
      <c r="K49" s="11">
        <v>10186.4</v>
      </c>
      <c r="L49" s="11">
        <v>893.55</v>
      </c>
      <c r="M49" s="11">
        <v>31.62</v>
      </c>
      <c r="N49" s="11">
        <v>0</v>
      </c>
      <c r="O49" s="11">
        <v>0.04</v>
      </c>
      <c r="P49" s="11">
        <v>924.19</v>
      </c>
      <c r="Q49" s="11">
        <v>1849.4</v>
      </c>
      <c r="R49" s="11">
        <v>8337</v>
      </c>
    </row>
    <row r="50" spans="1:18" ht="15.75" customHeight="1" x14ac:dyDescent="0.2">
      <c r="A50" s="10" t="s">
        <v>102</v>
      </c>
      <c r="B50" s="11" t="s">
        <v>103</v>
      </c>
      <c r="C50" s="11" t="s">
        <v>116</v>
      </c>
      <c r="D50" s="11" t="s">
        <v>114</v>
      </c>
      <c r="E50" s="22">
        <v>45901</v>
      </c>
      <c r="F50" s="23">
        <v>0</v>
      </c>
      <c r="G50" s="23">
        <v>0</v>
      </c>
      <c r="H50" s="11">
        <v>7740.75</v>
      </c>
      <c r="I50" s="11">
        <v>150</v>
      </c>
      <c r="J50" s="11">
        <v>2000</v>
      </c>
      <c r="K50" s="11">
        <v>9890.75</v>
      </c>
      <c r="L50" s="11">
        <v>830.4</v>
      </c>
      <c r="M50" s="11">
        <v>33.4</v>
      </c>
      <c r="N50" s="11">
        <v>0</v>
      </c>
      <c r="O50" s="11">
        <v>-0.04</v>
      </c>
      <c r="P50" s="11">
        <v>890.19</v>
      </c>
      <c r="Q50" s="11">
        <v>1753.95</v>
      </c>
      <c r="R50" s="11">
        <v>8136.8</v>
      </c>
    </row>
    <row r="51" spans="1:18" ht="15.75" customHeight="1" x14ac:dyDescent="0.2">
      <c r="A51" s="10" t="s">
        <v>104</v>
      </c>
      <c r="B51" s="11" t="s">
        <v>105</v>
      </c>
      <c r="C51" s="11" t="s">
        <v>122</v>
      </c>
      <c r="D51" s="11" t="s">
        <v>114</v>
      </c>
      <c r="E51" s="22">
        <v>45916</v>
      </c>
      <c r="F51" s="23">
        <v>0</v>
      </c>
      <c r="G51" s="23">
        <v>0</v>
      </c>
      <c r="H51" s="11">
        <v>4237.8</v>
      </c>
      <c r="I51" s="11">
        <v>150</v>
      </c>
      <c r="J51" s="11">
        <v>600</v>
      </c>
      <c r="K51" s="11">
        <v>4987.8</v>
      </c>
      <c r="L51" s="11">
        <v>70.23</v>
      </c>
      <c r="M51" s="11">
        <v>18.29</v>
      </c>
      <c r="N51" s="11">
        <v>0</v>
      </c>
      <c r="O51" s="11">
        <v>-7.0000000000000007E-2</v>
      </c>
      <c r="P51" s="11">
        <v>487.35</v>
      </c>
      <c r="Q51" s="11">
        <v>575.79999999999995</v>
      </c>
      <c r="R51" s="11">
        <v>4412</v>
      </c>
    </row>
    <row r="52" spans="1:18" ht="15.75" customHeight="1" x14ac:dyDescent="0.2">
      <c r="A52" s="12" t="s">
        <v>106</v>
      </c>
      <c r="B52" s="13" t="s">
        <v>107</v>
      </c>
      <c r="C52" s="13"/>
      <c r="D52" s="13"/>
      <c r="E52" s="13"/>
      <c r="F52" s="13"/>
      <c r="G52" s="13"/>
      <c r="H52" s="14">
        <f t="shared" ref="H52" si="0">SUM(H6:H51)</f>
        <v>370723.5</v>
      </c>
      <c r="I52" s="14">
        <f t="shared" ref="I52:J52" si="1">SUM(I6:I51)</f>
        <v>4500</v>
      </c>
      <c r="J52" s="14">
        <f t="shared" si="1"/>
        <v>68550</v>
      </c>
      <c r="K52" s="14">
        <f t="shared" ref="K52" si="2">SUM(K6:K51)</f>
        <v>443773.5</v>
      </c>
      <c r="L52" s="14">
        <f t="shared" ref="L52:M52" si="3">SUM(L6:L51)</f>
        <v>42482.360000000015</v>
      </c>
      <c r="M52" s="14">
        <f t="shared" si="3"/>
        <v>1596.6799999999998</v>
      </c>
      <c r="N52" s="14">
        <f t="shared" ref="N52" si="4">SUM(N6:N51)</f>
        <v>224.98000000000002</v>
      </c>
      <c r="O52" s="14">
        <f t="shared" ref="O52" si="5">SUM(O6:O51)</f>
        <v>-0.76</v>
      </c>
      <c r="P52" s="14">
        <f t="shared" ref="P52" si="6">SUM(P6:P51)</f>
        <v>42633.249999999993</v>
      </c>
      <c r="Q52" s="14">
        <f t="shared" ref="Q52" si="7">SUM(Q6:Q51)</f>
        <v>162889.30000000002</v>
      </c>
      <c r="R52" s="14">
        <f t="shared" ref="R52" si="8">SUM(R6:R51)</f>
        <v>280884.20000000007</v>
      </c>
    </row>
    <row r="54" spans="1:18" x14ac:dyDescent="0.2">
      <c r="H54" s="1" t="s">
        <v>107</v>
      </c>
      <c r="I54" s="1" t="s">
        <v>107</v>
      </c>
      <c r="J54" s="1" t="s">
        <v>107</v>
      </c>
      <c r="K54" s="1" t="s">
        <v>107</v>
      </c>
      <c r="L54" s="1" t="s">
        <v>107</v>
      </c>
      <c r="M54" s="1" t="s">
        <v>107</v>
      </c>
      <c r="N54" s="1" t="s">
        <v>107</v>
      </c>
      <c r="O54" s="1" t="s">
        <v>107</v>
      </c>
      <c r="P54" s="1" t="s">
        <v>107</v>
      </c>
      <c r="Q54" s="1" t="s">
        <v>107</v>
      </c>
      <c r="R54" s="1" t="s">
        <v>107</v>
      </c>
    </row>
    <row r="55" spans="1:18" x14ac:dyDescent="0.2">
      <c r="A55" s="2" t="s">
        <v>107</v>
      </c>
      <c r="B55" s="1" t="s">
        <v>107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</sheetData>
  <mergeCells count="4">
    <mergeCell ref="B1:J1"/>
    <mergeCell ref="B2:J2"/>
    <mergeCell ref="B3:J3"/>
    <mergeCell ref="A4:R4"/>
  </mergeCells>
  <conditionalFormatting sqref="A1:G3 A4 S4:XFD4 K1:XFD3 A52:XFD1048576 A5:B51 H5:XFD51">
    <cfRule type="cellIs" dxfId="1" priority="2" operator="lessThan">
      <formula>0</formula>
    </cfRule>
  </conditionalFormatting>
  <conditionalFormatting sqref="C5:G51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2025-12-19T15:34:06Z</cp:lastPrinted>
  <dcterms:created xsi:type="dcterms:W3CDTF">2025-11-25T19:33:57Z</dcterms:created>
  <dcterms:modified xsi:type="dcterms:W3CDTF">2025-12-19T15:34:17Z</dcterms:modified>
</cp:coreProperties>
</file>