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6\LISTA DE RAYA 2026\TRANSPARENCIA 2026\"/>
    </mc:Choice>
  </mc:AlternateContent>
  <xr:revisionPtr revIDLastSave="0" documentId="13_ncr:1_{5E018E82-C976-4B84-94DB-DCF4B7D74FA8}" xr6:coauthVersionLast="47" xr6:coauthVersionMax="47" xr10:uidLastSave="{00000000-0000-0000-0000-000000000000}"/>
  <bookViews>
    <workbookView xWindow="-120" yWindow="-120" windowWidth="20730" windowHeight="11040" xr2:uid="{E10C039A-F341-4329-ABCA-D6D56A8C137D}"/>
  </bookViews>
  <sheets>
    <sheet name="COMPLE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1" l="1"/>
  <c r="J53" i="1"/>
  <c r="K53" i="1"/>
  <c r="L53" i="1"/>
  <c r="M53" i="1"/>
  <c r="N53" i="1"/>
  <c r="O53" i="1"/>
  <c r="P53" i="1"/>
  <c r="Q53" i="1"/>
  <c r="R53" i="1"/>
  <c r="S53" i="1"/>
  <c r="H53" i="1"/>
</calcChain>
</file>

<file path=xl/sharedStrings.xml><?xml version="1.0" encoding="utf-8"?>
<sst xmlns="http://schemas.openxmlformats.org/spreadsheetml/2006/main" count="224" uniqueCount="134">
  <si>
    <t>Periodo 10 al 10 Quincenal del 16/05/2026 al 31/05/2026</t>
  </si>
  <si>
    <t>Código</t>
  </si>
  <si>
    <t>Empleado</t>
  </si>
  <si>
    <t>Sueldo</t>
  </si>
  <si>
    <t>Ayuda para Transporte</t>
  </si>
  <si>
    <t>Vales electrónicos de despensa</t>
  </si>
  <si>
    <t>*TOTAL* *PERCEPCIONES*</t>
  </si>
  <si>
    <t>I.S.R. (mes)</t>
  </si>
  <si>
    <t>I.M.S.S.</t>
  </si>
  <si>
    <t>Cuota sindical</t>
  </si>
  <si>
    <t>Ajuste al neto</t>
  </si>
  <si>
    <t>Pensión Alimenticia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</si>
  <si>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</si>
  <si>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</si>
  <si>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</si>
  <si>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</si>
  <si>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</si>
  <si>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</si>
  <si>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</si>
  <si>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</si>
  <si>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</si>
  <si>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</si>
  <si>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</si>
  <si>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</si>
  <si>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</si>
  <si>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</si>
  <si>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</si>
  <si>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</si>
  <si>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</si>
  <si>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</si>
  <si>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</si>
  <si>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</si>
  <si>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</si>
  <si>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</si>
  <si>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</si>
  <si>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</si>
  <si>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</si>
  <si>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</si>
  <si>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</si>
  <si>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</si>
  <si>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</si>
  <si>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</si>
  <si>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</si>
  <si>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</si>
  <si>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</si>
  <si>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</si>
  <si>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</si>
  <si>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</si>
  <si>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</si>
  <si>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</si>
  <si>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</si>
  <si>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</si>
  <si>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</si>
  <si>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</si>
  <si>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</si>
  <si>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</si>
  <si>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</si>
  <si>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</si>
  <si>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</si>
  <si>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</si>
  <si>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</si>
  <si>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</si>
  <si>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</si>
  <si>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</si>
  <si>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</si>
  <si>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</si>
  <si>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</si>
  <si>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</si>
  <si>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</si>
  <si>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</si>
  <si>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</si>
  <si>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</si>
  <si>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</si>
  <si>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</si>
  <si>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</si>
  <si>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</si>
  <si>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</si>
  <si>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</si>
  <si>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</si>
  <si>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</si>
  <si>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</si>
  <si>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</si>
  <si>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</si>
  <si>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</si>
  <si>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</si>
  <si>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</si>
  <si>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</si>
  <si>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</si>
  <si>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</si>
  <si>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</si>
  <si>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</si>
  <si>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</si>
  <si>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</si>
  <si>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</si>
  <si>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</si>
  <si>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</si>
  <si>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</si>
  <si>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</si>
  <si>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</si>
  <si>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</si>
  <si>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</si>
  <si>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</si>
  <si>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</si>
  <si>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</si>
  <si>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</si>
  <si>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</si>
  <si>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</si>
  <si>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</si>
  <si>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</si>
  <si>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020</t>
  </si>
  <si>
    <t>RAMIREZ CARRANZA PABLO ALBERTO</t>
  </si>
  <si>
    <t>Puesto</t>
  </si>
  <si>
    <t>Departamento</t>
  </si>
  <si>
    <t>Fecha de ingreso</t>
  </si>
  <si>
    <t>Dietas</t>
  </si>
  <si>
    <t>Sindicato</t>
  </si>
  <si>
    <t>Coordinador C</t>
  </si>
  <si>
    <t xml:space="preserve">Plantilla COMUDE Tlajomulco </t>
  </si>
  <si>
    <t>Analista B</t>
  </si>
  <si>
    <t>Coordinador A</t>
  </si>
  <si>
    <t>Promotor</t>
  </si>
  <si>
    <t>Coordinador B</t>
  </si>
  <si>
    <t>Auxiliar Técnico Administrativo</t>
  </si>
  <si>
    <t>Analista A</t>
  </si>
  <si>
    <t>Auxiliar Técnico Especializado</t>
  </si>
  <si>
    <t>Auxiliar Operativo B</t>
  </si>
  <si>
    <t>Auxiliar Técnico</t>
  </si>
  <si>
    <t>Auxiliar Operativo A</t>
  </si>
  <si>
    <t>Director General</t>
  </si>
  <si>
    <t>Director de Área</t>
  </si>
  <si>
    <t>Director de Administración</t>
  </si>
  <si>
    <t>Jefa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</si>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</sst>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F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8" fillId="0" borderId="0" xfId="0" applyNumberFormat="1" applyFont="1"/>
    <xf numFmtId="164" fontId="1" fillId="0" borderId="0" xfId="0" applyNumberFormat="1" applyFont="1" applyAlignment="1">
      <alignment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/>
    <xf numFmtId="164" fontId="1" fillId="0" borderId="2" xfId="0" applyNumberFormat="1" applyFont="1" applyBorder="1"/>
    <xf numFmtId="49" fontId="10" fillId="2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left" vertical="center"/>
    </xf>
    <xf numFmtId="164" fontId="11" fillId="3" borderId="2" xfId="0" applyNumberFormat="1" applyFont="1" applyFill="1" applyBorder="1" applyAlignment="1">
      <alignment vertical="center"/>
    </xf>
    <xf numFmtId="164" fontId="7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/>
    <xf numFmtId="0" fontId="1" fillId="0" borderId="2" xfId="0" applyFont="1" applyBorder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19</xdr:col>
      <xdr:colOff>9525</xdr:colOff>
      <xdr:row>3</xdr:row>
      <xdr:rowOff>29884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3C8889-FAE6-4770-A693-25E2D9770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1764625" cy="1144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DEFCF-4996-41C7-A244-1E1DA6538DFC}">
  <sheetPr>
    <pageSetUpPr fitToPage="1"/>
  </sheetPr>
  <dimension ref="A1:S56"/>
  <sheetViews>
    <sheetView tabSelected="1" workbookViewId="0">
      <pane xSplit="2" ySplit="5" topLeftCell="C24" activePane="bottomRight" state="frozen"/>
      <selection pane="topRight" activeCell="C1" sqref="C1"/>
      <selection pane="bottomLeft" activeCell="A9" sqref="A9"/>
      <selection pane="bottomRight" activeCell="C29" sqref="C2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" width="24.7109375" style="1" customWidth="1"/>
    <col min="4" max="4" width="23.28515625" style="1" customWidth="1"/>
    <col min="5" max="7" width="15.5703125" style="1" customWidth="1"/>
    <col min="8" max="19" width="15.7109375" style="1" customWidth="1"/>
    <col min="20" max="16384" width="11.42578125" style="1"/>
  </cols>
  <sheetData>
    <row r="1" spans="1:19" ht="29.25" customHeight="1" x14ac:dyDescent="0.25">
      <c r="A1" s="5"/>
      <c r="B1" s="16"/>
      <c r="C1" s="16"/>
      <c r="D1" s="16"/>
      <c r="E1" s="16"/>
      <c r="F1" s="16"/>
      <c r="G1" s="16"/>
      <c r="H1" s="17"/>
      <c r="I1" s="17"/>
      <c r="J1" s="17"/>
    </row>
    <row r="2" spans="1:19" ht="29.25" customHeight="1" x14ac:dyDescent="0.2">
      <c r="A2" s="6"/>
      <c r="B2" s="18"/>
      <c r="C2" s="18"/>
      <c r="D2" s="18"/>
      <c r="E2" s="18"/>
      <c r="F2" s="18"/>
      <c r="G2" s="18"/>
      <c r="H2" s="19"/>
      <c r="I2" s="19"/>
      <c r="J2" s="19"/>
    </row>
    <row r="3" spans="1:19" ht="29.25" customHeight="1" x14ac:dyDescent="0.25">
      <c r="B3" s="20"/>
      <c r="C3" s="20"/>
      <c r="D3" s="20"/>
      <c r="E3" s="20"/>
      <c r="F3" s="20"/>
      <c r="G3" s="20"/>
      <c r="H3" s="17"/>
      <c r="I3" s="17"/>
      <c r="J3" s="17"/>
      <c r="K3" s="4"/>
    </row>
    <row r="4" spans="1:19" s="8" customFormat="1" ht="21.75" customHeight="1" x14ac:dyDescent="0.25">
      <c r="A4" s="21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s="3" customFormat="1" ht="38.25" x14ac:dyDescent="0.2">
      <c r="A5" s="12" t="s">
        <v>1</v>
      </c>
      <c r="B5" s="9" t="s">
        <v>2</v>
      </c>
      <c r="C5" s="9" t="s">
        <v>111</v>
      </c>
      <c r="D5" s="9" t="s">
        <v>112</v>
      </c>
      <c r="E5" s="9" t="s">
        <v>113</v>
      </c>
      <c r="F5" s="9" t="s">
        <v>114</v>
      </c>
      <c r="G5" s="9" t="s">
        <v>115</v>
      </c>
      <c r="H5" s="9" t="s">
        <v>3</v>
      </c>
      <c r="I5" s="9" t="s">
        <v>4</v>
      </c>
      <c r="J5" s="9" t="s">
        <v>5</v>
      </c>
      <c r="K5" s="9" t="s">
        <v>6</v>
      </c>
      <c r="L5" s="9" t="s">
        <v>7</v>
      </c>
      <c r="M5" s="9" t="s">
        <v>8</v>
      </c>
      <c r="N5" s="9" t="s">
        <v>9</v>
      </c>
      <c r="O5" s="9" t="s">
        <v>10</v>
      </c>
      <c r="P5" s="9" t="s">
        <v>11</v>
      </c>
      <c r="Q5" s="9" t="s">
        <v>12</v>
      </c>
      <c r="R5" s="9" t="s">
        <v>13</v>
      </c>
      <c r="S5" s="9" t="s">
        <v>14</v>
      </c>
    </row>
    <row r="6" spans="1:19" x14ac:dyDescent="0.2">
      <c r="A6" s="10" t="s">
        <v>15</v>
      </c>
      <c r="B6" s="11" t="s">
        <v>16</v>
      </c>
      <c r="C6" s="11" t="s">
        <v>116</v>
      </c>
      <c r="D6" s="11" t="s">
        <v>117</v>
      </c>
      <c r="E6" s="22">
        <v>37667</v>
      </c>
      <c r="F6" s="23">
        <v>0</v>
      </c>
      <c r="G6" s="23">
        <v>0</v>
      </c>
      <c r="H6" s="11">
        <v>8036.4</v>
      </c>
      <c r="I6" s="11">
        <v>150</v>
      </c>
      <c r="J6" s="11">
        <v>2300</v>
      </c>
      <c r="K6" s="11">
        <v>10486.4</v>
      </c>
      <c r="L6" s="11">
        <v>805.99</v>
      </c>
      <c r="M6" s="11">
        <v>36.99</v>
      </c>
      <c r="N6" s="11">
        <v>0</v>
      </c>
      <c r="O6" s="11">
        <v>-0.17</v>
      </c>
      <c r="P6" s="11">
        <v>0</v>
      </c>
      <c r="Q6" s="11">
        <v>924.19</v>
      </c>
      <c r="R6" s="11">
        <v>1767</v>
      </c>
      <c r="S6" s="11">
        <v>8719.4</v>
      </c>
    </row>
    <row r="7" spans="1:19" x14ac:dyDescent="0.2">
      <c r="A7" s="10" t="s">
        <v>17</v>
      </c>
      <c r="B7" s="11" t="s">
        <v>18</v>
      </c>
      <c r="C7" s="11" t="s">
        <v>118</v>
      </c>
      <c r="D7" s="11" t="s">
        <v>117</v>
      </c>
      <c r="E7" s="22">
        <v>45566</v>
      </c>
      <c r="F7" s="23">
        <v>0</v>
      </c>
      <c r="G7" s="23">
        <v>0</v>
      </c>
      <c r="H7" s="11">
        <v>7740.75</v>
      </c>
      <c r="I7" s="11">
        <v>150</v>
      </c>
      <c r="J7" s="11">
        <v>1800</v>
      </c>
      <c r="K7" s="11">
        <v>9690.75</v>
      </c>
      <c r="L7" s="11">
        <v>753.01</v>
      </c>
      <c r="M7" s="11">
        <v>35.630000000000003</v>
      </c>
      <c r="N7" s="11">
        <v>0</v>
      </c>
      <c r="O7" s="11">
        <v>-0.08</v>
      </c>
      <c r="P7" s="11">
        <v>0</v>
      </c>
      <c r="Q7" s="11">
        <v>890.19</v>
      </c>
      <c r="R7" s="11">
        <v>1678.75</v>
      </c>
      <c r="S7" s="11">
        <v>8012</v>
      </c>
    </row>
    <row r="8" spans="1:19" x14ac:dyDescent="0.2">
      <c r="A8" s="10" t="s">
        <v>19</v>
      </c>
      <c r="B8" s="11" t="s">
        <v>20</v>
      </c>
      <c r="C8" s="11" t="s">
        <v>119</v>
      </c>
      <c r="D8" s="11" t="s">
        <v>117</v>
      </c>
      <c r="E8" s="22">
        <v>40179</v>
      </c>
      <c r="F8" s="23">
        <v>0</v>
      </c>
      <c r="G8" s="23">
        <v>0</v>
      </c>
      <c r="H8" s="11">
        <v>9940.7999999999993</v>
      </c>
      <c r="I8" s="11">
        <v>0</v>
      </c>
      <c r="J8" s="11">
        <v>2300</v>
      </c>
      <c r="K8" s="11">
        <v>12240.8</v>
      </c>
      <c r="L8" s="11">
        <v>1191.5999999999999</v>
      </c>
      <c r="M8" s="11">
        <v>45.75</v>
      </c>
      <c r="N8" s="11">
        <v>0</v>
      </c>
      <c r="O8" s="11">
        <v>-0.14000000000000001</v>
      </c>
      <c r="P8" s="11">
        <v>0</v>
      </c>
      <c r="Q8" s="11">
        <v>1143.19</v>
      </c>
      <c r="R8" s="11">
        <v>7348.4</v>
      </c>
      <c r="S8" s="11">
        <v>4892.3999999999996</v>
      </c>
    </row>
    <row r="9" spans="1:19" x14ac:dyDescent="0.2">
      <c r="A9" s="10" t="s">
        <v>21</v>
      </c>
      <c r="B9" s="11" t="s">
        <v>22</v>
      </c>
      <c r="C9" s="11" t="s">
        <v>119</v>
      </c>
      <c r="D9" s="11" t="s">
        <v>117</v>
      </c>
      <c r="E9" s="22">
        <v>38047</v>
      </c>
      <c r="F9" s="23">
        <v>0</v>
      </c>
      <c r="G9" s="23">
        <v>0</v>
      </c>
      <c r="H9" s="11">
        <v>9940.7999999999993</v>
      </c>
      <c r="I9" s="11">
        <v>0</v>
      </c>
      <c r="J9" s="11">
        <v>1800</v>
      </c>
      <c r="K9" s="11">
        <v>11740.8</v>
      </c>
      <c r="L9" s="11">
        <v>1191.5999999999999</v>
      </c>
      <c r="M9" s="11">
        <v>45.75</v>
      </c>
      <c r="N9" s="11">
        <v>0</v>
      </c>
      <c r="O9" s="11">
        <v>-0.09</v>
      </c>
      <c r="P9" s="11">
        <v>1890.75</v>
      </c>
      <c r="Q9" s="11">
        <v>1143.19</v>
      </c>
      <c r="R9" s="11">
        <v>9051.2000000000007</v>
      </c>
      <c r="S9" s="11">
        <v>2689.6</v>
      </c>
    </row>
    <row r="10" spans="1:19" x14ac:dyDescent="0.2">
      <c r="A10" s="10" t="s">
        <v>23</v>
      </c>
      <c r="B10" s="11" t="s">
        <v>24</v>
      </c>
      <c r="C10" s="11" t="s">
        <v>120</v>
      </c>
      <c r="D10" s="11" t="s">
        <v>117</v>
      </c>
      <c r="E10" s="22">
        <v>39157</v>
      </c>
      <c r="F10" s="23">
        <v>0</v>
      </c>
      <c r="G10" s="23">
        <v>1</v>
      </c>
      <c r="H10" s="11">
        <v>6349.5</v>
      </c>
      <c r="I10" s="11">
        <v>150</v>
      </c>
      <c r="J10" s="11">
        <v>2300</v>
      </c>
      <c r="K10" s="11">
        <v>8799.5</v>
      </c>
      <c r="L10" s="11">
        <v>520.52</v>
      </c>
      <c r="M10" s="11">
        <v>29.23</v>
      </c>
      <c r="N10" s="11">
        <v>63.5</v>
      </c>
      <c r="O10" s="11">
        <v>-0.12</v>
      </c>
      <c r="P10" s="11">
        <v>0</v>
      </c>
      <c r="Q10" s="11">
        <v>730.19</v>
      </c>
      <c r="R10" s="11">
        <v>4180.1000000000004</v>
      </c>
      <c r="S10" s="11">
        <v>4619.3999999999996</v>
      </c>
    </row>
    <row r="11" spans="1:19" x14ac:dyDescent="0.2">
      <c r="A11" s="10" t="s">
        <v>25</v>
      </c>
      <c r="B11" s="11" t="s">
        <v>26</v>
      </c>
      <c r="C11" s="11" t="s">
        <v>119</v>
      </c>
      <c r="D11" s="11" t="s">
        <v>117</v>
      </c>
      <c r="E11" s="22">
        <v>39203</v>
      </c>
      <c r="F11" s="23">
        <v>0</v>
      </c>
      <c r="G11" s="23">
        <v>0</v>
      </c>
      <c r="H11" s="11">
        <v>9940.7999999999993</v>
      </c>
      <c r="I11" s="11">
        <v>0</v>
      </c>
      <c r="J11" s="11">
        <v>2300</v>
      </c>
      <c r="K11" s="11">
        <v>12240.8</v>
      </c>
      <c r="L11" s="11">
        <v>1191.5999999999999</v>
      </c>
      <c r="M11" s="11">
        <v>45.73</v>
      </c>
      <c r="N11" s="11">
        <v>0</v>
      </c>
      <c r="O11" s="11">
        <v>0.08</v>
      </c>
      <c r="P11" s="11">
        <v>0</v>
      </c>
      <c r="Q11" s="11">
        <v>1143.19</v>
      </c>
      <c r="R11" s="11">
        <v>4880.6000000000004</v>
      </c>
      <c r="S11" s="11">
        <v>7360.2</v>
      </c>
    </row>
    <row r="12" spans="1:19" x14ac:dyDescent="0.2">
      <c r="A12" s="10" t="s">
        <v>27</v>
      </c>
      <c r="B12" s="11" t="s">
        <v>28</v>
      </c>
      <c r="C12" s="11" t="s">
        <v>119</v>
      </c>
      <c r="D12" s="11" t="s">
        <v>117</v>
      </c>
      <c r="E12" s="22">
        <v>39953</v>
      </c>
      <c r="F12" s="23">
        <v>0</v>
      </c>
      <c r="G12" s="23">
        <v>0</v>
      </c>
      <c r="H12" s="11">
        <v>9940.7999999999993</v>
      </c>
      <c r="I12" s="11">
        <v>0</v>
      </c>
      <c r="J12" s="11">
        <v>1800</v>
      </c>
      <c r="K12" s="11">
        <v>11740.8</v>
      </c>
      <c r="L12" s="11">
        <v>1191.5999999999999</v>
      </c>
      <c r="M12" s="11">
        <v>45.75</v>
      </c>
      <c r="N12" s="11">
        <v>0</v>
      </c>
      <c r="O12" s="11">
        <v>0.06</v>
      </c>
      <c r="P12" s="11">
        <v>0</v>
      </c>
      <c r="Q12" s="11">
        <v>1143.19</v>
      </c>
      <c r="R12" s="11">
        <v>2380.6</v>
      </c>
      <c r="S12" s="11">
        <v>9360.2000000000007</v>
      </c>
    </row>
    <row r="13" spans="1:19" x14ac:dyDescent="0.2">
      <c r="A13" s="10" t="s">
        <v>29</v>
      </c>
      <c r="B13" s="11" t="s">
        <v>30</v>
      </c>
      <c r="C13" s="11" t="s">
        <v>121</v>
      </c>
      <c r="D13" s="11" t="s">
        <v>117</v>
      </c>
      <c r="E13" s="22">
        <v>40298</v>
      </c>
      <c r="F13" s="23">
        <v>0</v>
      </c>
      <c r="G13" s="23">
        <v>0</v>
      </c>
      <c r="H13" s="11">
        <v>8787.9</v>
      </c>
      <c r="I13" s="11">
        <v>0</v>
      </c>
      <c r="J13" s="11">
        <v>1800</v>
      </c>
      <c r="K13" s="11">
        <v>10587.9</v>
      </c>
      <c r="L13" s="11">
        <v>945.34</v>
      </c>
      <c r="M13" s="11">
        <v>40.450000000000003</v>
      </c>
      <c r="N13" s="11">
        <v>0</v>
      </c>
      <c r="O13" s="11">
        <v>0.1</v>
      </c>
      <c r="P13" s="11">
        <v>0</v>
      </c>
      <c r="Q13" s="11">
        <v>1010.61</v>
      </c>
      <c r="R13" s="11">
        <v>4377.5</v>
      </c>
      <c r="S13" s="11">
        <v>6210.4</v>
      </c>
    </row>
    <row r="14" spans="1:19" x14ac:dyDescent="0.2">
      <c r="A14" s="10" t="s">
        <v>31</v>
      </c>
      <c r="B14" s="11" t="s">
        <v>32</v>
      </c>
      <c r="C14" s="11" t="s">
        <v>118</v>
      </c>
      <c r="D14" s="11" t="s">
        <v>117</v>
      </c>
      <c r="E14" s="22">
        <v>41334</v>
      </c>
      <c r="F14" s="23">
        <v>0</v>
      </c>
      <c r="G14" s="23">
        <v>0</v>
      </c>
      <c r="H14" s="11">
        <v>7740.75</v>
      </c>
      <c r="I14" s="11">
        <v>150</v>
      </c>
      <c r="J14" s="11">
        <v>1800</v>
      </c>
      <c r="K14" s="11">
        <v>9690.75</v>
      </c>
      <c r="L14" s="11">
        <v>753.01</v>
      </c>
      <c r="M14" s="11">
        <v>35.770000000000003</v>
      </c>
      <c r="N14" s="11">
        <v>0</v>
      </c>
      <c r="O14" s="11">
        <v>-0.02</v>
      </c>
      <c r="P14" s="11">
        <v>0</v>
      </c>
      <c r="Q14" s="11">
        <v>890.19</v>
      </c>
      <c r="R14" s="11">
        <v>4519.95</v>
      </c>
      <c r="S14" s="11">
        <v>5170.8</v>
      </c>
    </row>
    <row r="15" spans="1:19" x14ac:dyDescent="0.2">
      <c r="A15" s="10" t="s">
        <v>109</v>
      </c>
      <c r="B15" s="11" t="s">
        <v>110</v>
      </c>
      <c r="C15" s="11" t="s">
        <v>121</v>
      </c>
      <c r="D15" s="11" t="s">
        <v>117</v>
      </c>
      <c r="E15" s="22">
        <v>38537</v>
      </c>
      <c r="F15" s="23">
        <v>0</v>
      </c>
      <c r="G15" s="23">
        <v>0</v>
      </c>
      <c r="H15" s="11">
        <v>8787.9</v>
      </c>
      <c r="I15" s="11">
        <v>0</v>
      </c>
      <c r="J15" s="11">
        <v>2050</v>
      </c>
      <c r="K15" s="11">
        <v>10837.9</v>
      </c>
      <c r="L15" s="11">
        <v>945.34</v>
      </c>
      <c r="M15" s="11">
        <v>40.450000000000003</v>
      </c>
      <c r="N15" s="11">
        <v>0</v>
      </c>
      <c r="O15" s="11">
        <v>-0.1</v>
      </c>
      <c r="P15" s="11">
        <v>0</v>
      </c>
      <c r="Q15" s="11">
        <v>1010.61</v>
      </c>
      <c r="R15" s="11">
        <v>1996.3</v>
      </c>
      <c r="S15" s="11">
        <v>8841.6</v>
      </c>
    </row>
    <row r="16" spans="1:19" x14ac:dyDescent="0.2">
      <c r="A16" s="10" t="s">
        <v>33</v>
      </c>
      <c r="B16" s="11" t="s">
        <v>34</v>
      </c>
      <c r="C16" s="11" t="s">
        <v>122</v>
      </c>
      <c r="D16" s="11" t="s">
        <v>117</v>
      </c>
      <c r="E16" s="22">
        <v>42461</v>
      </c>
      <c r="F16" s="23">
        <v>0</v>
      </c>
      <c r="G16" s="23">
        <v>1</v>
      </c>
      <c r="H16" s="11">
        <v>8036.4</v>
      </c>
      <c r="I16" s="11">
        <v>150</v>
      </c>
      <c r="J16" s="11">
        <v>2300</v>
      </c>
      <c r="K16" s="11">
        <v>10486.4</v>
      </c>
      <c r="L16" s="11">
        <v>805.99</v>
      </c>
      <c r="M16" s="11">
        <v>36.99</v>
      </c>
      <c r="N16" s="11">
        <v>80.36</v>
      </c>
      <c r="O16" s="11">
        <v>7.0000000000000007E-2</v>
      </c>
      <c r="P16" s="11">
        <v>0</v>
      </c>
      <c r="Q16" s="11">
        <v>924.19</v>
      </c>
      <c r="R16" s="11">
        <v>4347.6000000000004</v>
      </c>
      <c r="S16" s="11">
        <v>6138.8</v>
      </c>
    </row>
    <row r="17" spans="1:19" x14ac:dyDescent="0.2">
      <c r="A17" s="10" t="s">
        <v>35</v>
      </c>
      <c r="B17" s="11" t="s">
        <v>36</v>
      </c>
      <c r="C17" s="11" t="s">
        <v>123</v>
      </c>
      <c r="D17" s="11" t="s">
        <v>117</v>
      </c>
      <c r="E17" s="22">
        <v>40179</v>
      </c>
      <c r="F17" s="23">
        <v>0</v>
      </c>
      <c r="G17" s="23">
        <v>1</v>
      </c>
      <c r="H17" s="11">
        <v>8112</v>
      </c>
      <c r="I17" s="11">
        <v>150</v>
      </c>
      <c r="J17" s="11">
        <v>2300</v>
      </c>
      <c r="K17" s="11">
        <v>10562</v>
      </c>
      <c r="L17" s="11">
        <v>819.53</v>
      </c>
      <c r="M17" s="11">
        <v>37.340000000000003</v>
      </c>
      <c r="N17" s="11">
        <v>81.12</v>
      </c>
      <c r="O17" s="11">
        <v>0.13</v>
      </c>
      <c r="P17" s="11">
        <v>0</v>
      </c>
      <c r="Q17" s="11">
        <v>932.88</v>
      </c>
      <c r="R17" s="11">
        <v>1871</v>
      </c>
      <c r="S17" s="11">
        <v>8691</v>
      </c>
    </row>
    <row r="18" spans="1:19" x14ac:dyDescent="0.2">
      <c r="A18" s="10" t="s">
        <v>37</v>
      </c>
      <c r="B18" s="11" t="s">
        <v>38</v>
      </c>
      <c r="C18" s="11" t="s">
        <v>124</v>
      </c>
      <c r="D18" s="11" t="s">
        <v>117</v>
      </c>
      <c r="E18" s="22">
        <v>36892</v>
      </c>
      <c r="F18" s="23">
        <v>0</v>
      </c>
      <c r="G18" s="23">
        <v>0</v>
      </c>
      <c r="H18" s="11">
        <v>7497.15</v>
      </c>
      <c r="I18" s="11">
        <v>150</v>
      </c>
      <c r="J18" s="11">
        <v>1800</v>
      </c>
      <c r="K18" s="11">
        <v>9447.15</v>
      </c>
      <c r="L18" s="11">
        <v>709.35</v>
      </c>
      <c r="M18" s="11">
        <v>34.51</v>
      </c>
      <c r="N18" s="11">
        <v>0</v>
      </c>
      <c r="O18" s="11">
        <v>-0.08</v>
      </c>
      <c r="P18" s="11">
        <v>0</v>
      </c>
      <c r="Q18" s="11">
        <v>862.17</v>
      </c>
      <c r="R18" s="11">
        <v>5354.95</v>
      </c>
      <c r="S18" s="11">
        <v>4092.2</v>
      </c>
    </row>
    <row r="19" spans="1:19" x14ac:dyDescent="0.2">
      <c r="A19" s="10" t="s">
        <v>39</v>
      </c>
      <c r="B19" s="11" t="s">
        <v>40</v>
      </c>
      <c r="C19" s="11" t="s">
        <v>119</v>
      </c>
      <c r="D19" s="11" t="s">
        <v>117</v>
      </c>
      <c r="E19" s="22">
        <v>39278</v>
      </c>
      <c r="F19" s="23">
        <v>0</v>
      </c>
      <c r="G19" s="23">
        <v>0</v>
      </c>
      <c r="H19" s="11">
        <v>9940.7999999999993</v>
      </c>
      <c r="I19" s="11">
        <v>0</v>
      </c>
      <c r="J19" s="11">
        <v>2300</v>
      </c>
      <c r="K19" s="11">
        <v>12240.8</v>
      </c>
      <c r="L19" s="11">
        <v>1191.5999999999999</v>
      </c>
      <c r="M19" s="11">
        <v>45.75</v>
      </c>
      <c r="N19" s="11">
        <v>0</v>
      </c>
      <c r="O19" s="11">
        <v>0.06</v>
      </c>
      <c r="P19" s="11">
        <v>0</v>
      </c>
      <c r="Q19" s="11">
        <v>1143.19</v>
      </c>
      <c r="R19" s="11">
        <v>7348.6</v>
      </c>
      <c r="S19" s="11">
        <v>4892.2</v>
      </c>
    </row>
    <row r="20" spans="1:19" x14ac:dyDescent="0.2">
      <c r="A20" s="10" t="s">
        <v>41</v>
      </c>
      <c r="B20" s="11" t="s">
        <v>42</v>
      </c>
      <c r="C20" s="11" t="s">
        <v>121</v>
      </c>
      <c r="D20" s="11" t="s">
        <v>117</v>
      </c>
      <c r="E20" s="22">
        <v>45566</v>
      </c>
      <c r="F20" s="23">
        <v>0</v>
      </c>
      <c r="G20" s="23">
        <v>0</v>
      </c>
      <c r="H20" s="11">
        <v>8787.9</v>
      </c>
      <c r="I20" s="11">
        <v>0</v>
      </c>
      <c r="J20" s="11">
        <v>1800</v>
      </c>
      <c r="K20" s="11">
        <v>10587.9</v>
      </c>
      <c r="L20" s="11">
        <v>945.34</v>
      </c>
      <c r="M20" s="11">
        <v>40.450000000000003</v>
      </c>
      <c r="N20" s="11">
        <v>0</v>
      </c>
      <c r="O20" s="11">
        <v>-0.1</v>
      </c>
      <c r="P20" s="11">
        <v>0</v>
      </c>
      <c r="Q20" s="11">
        <v>1010.61</v>
      </c>
      <c r="R20" s="11">
        <v>1996.3</v>
      </c>
      <c r="S20" s="11">
        <v>8591.6</v>
      </c>
    </row>
    <row r="21" spans="1:19" x14ac:dyDescent="0.2">
      <c r="A21" s="10" t="s">
        <v>43</v>
      </c>
      <c r="B21" s="11" t="s">
        <v>44</v>
      </c>
      <c r="C21" s="11" t="s">
        <v>125</v>
      </c>
      <c r="D21" s="11" t="s">
        <v>117</v>
      </c>
      <c r="E21" s="22">
        <v>45566</v>
      </c>
      <c r="F21" s="23">
        <v>0</v>
      </c>
      <c r="G21" s="23">
        <v>0</v>
      </c>
      <c r="H21" s="11">
        <v>4999.95</v>
      </c>
      <c r="I21" s="11">
        <v>150</v>
      </c>
      <c r="J21" s="11">
        <v>1000</v>
      </c>
      <c r="K21" s="11">
        <v>6149.95</v>
      </c>
      <c r="L21" s="11">
        <v>102.56</v>
      </c>
      <c r="M21" s="11">
        <v>23.01</v>
      </c>
      <c r="N21" s="11">
        <v>0</v>
      </c>
      <c r="O21" s="11">
        <v>-0.01</v>
      </c>
      <c r="P21" s="11">
        <v>0</v>
      </c>
      <c r="Q21" s="11">
        <v>574.99</v>
      </c>
      <c r="R21" s="11">
        <v>700.55</v>
      </c>
      <c r="S21" s="11">
        <v>5449.4</v>
      </c>
    </row>
    <row r="22" spans="1:19" x14ac:dyDescent="0.2">
      <c r="A22" s="10" t="s">
        <v>45</v>
      </c>
      <c r="B22" s="11" t="s">
        <v>46</v>
      </c>
      <c r="C22" s="11" t="s">
        <v>120</v>
      </c>
      <c r="D22" s="11" t="s">
        <v>117</v>
      </c>
      <c r="E22" s="22">
        <v>45566</v>
      </c>
      <c r="F22" s="23">
        <v>0</v>
      </c>
      <c r="G22" s="23">
        <v>0</v>
      </c>
      <c r="H22" s="11">
        <v>6349.5</v>
      </c>
      <c r="I22" s="11">
        <v>150</v>
      </c>
      <c r="J22" s="11">
        <v>2300</v>
      </c>
      <c r="K22" s="11">
        <v>8799.5</v>
      </c>
      <c r="L22" s="11">
        <v>520.52</v>
      </c>
      <c r="M22" s="11">
        <v>29.23</v>
      </c>
      <c r="N22" s="11">
        <v>0</v>
      </c>
      <c r="O22" s="11">
        <v>-0.04</v>
      </c>
      <c r="P22" s="11">
        <v>0</v>
      </c>
      <c r="Q22" s="11">
        <v>730.19</v>
      </c>
      <c r="R22" s="11">
        <v>4324.8999999999996</v>
      </c>
      <c r="S22" s="11">
        <v>4474.6000000000004</v>
      </c>
    </row>
    <row r="23" spans="1:19" x14ac:dyDescent="0.2">
      <c r="A23" s="10" t="s">
        <v>47</v>
      </c>
      <c r="B23" s="11" t="s">
        <v>48</v>
      </c>
      <c r="C23" s="11" t="s">
        <v>119</v>
      </c>
      <c r="D23" s="11" t="s">
        <v>117</v>
      </c>
      <c r="E23" s="22">
        <v>45566</v>
      </c>
      <c r="F23" s="23">
        <v>0</v>
      </c>
      <c r="G23" s="23">
        <v>0</v>
      </c>
      <c r="H23" s="11">
        <v>9940.7999999999993</v>
      </c>
      <c r="I23" s="11">
        <v>0</v>
      </c>
      <c r="J23" s="11">
        <v>2300</v>
      </c>
      <c r="K23" s="11">
        <v>12240.8</v>
      </c>
      <c r="L23" s="11">
        <v>1191.5999999999999</v>
      </c>
      <c r="M23" s="11">
        <v>45.75</v>
      </c>
      <c r="N23" s="11">
        <v>0</v>
      </c>
      <c r="O23" s="11">
        <v>0.06</v>
      </c>
      <c r="P23" s="11">
        <v>0</v>
      </c>
      <c r="Q23" s="11">
        <v>1143.19</v>
      </c>
      <c r="R23" s="11">
        <v>2380.6</v>
      </c>
      <c r="S23" s="11">
        <v>9860.2000000000007</v>
      </c>
    </row>
    <row r="24" spans="1:19" x14ac:dyDescent="0.2">
      <c r="A24" s="10" t="s">
        <v>49</v>
      </c>
      <c r="B24" s="11" t="s">
        <v>50</v>
      </c>
      <c r="C24" s="11" t="s">
        <v>120</v>
      </c>
      <c r="D24" s="11" t="s">
        <v>117</v>
      </c>
      <c r="E24" s="22">
        <v>45566</v>
      </c>
      <c r="F24" s="23">
        <v>0</v>
      </c>
      <c r="G24" s="23">
        <v>0</v>
      </c>
      <c r="H24" s="11">
        <v>6898.2</v>
      </c>
      <c r="I24" s="11">
        <v>150</v>
      </c>
      <c r="J24" s="11">
        <v>1800</v>
      </c>
      <c r="K24" s="11">
        <v>8848.2000000000007</v>
      </c>
      <c r="L24" s="11">
        <v>608.30999999999995</v>
      </c>
      <c r="M24" s="11">
        <v>31.75</v>
      </c>
      <c r="N24" s="11">
        <v>0</v>
      </c>
      <c r="O24" s="11">
        <v>0.05</v>
      </c>
      <c r="P24" s="11">
        <v>0</v>
      </c>
      <c r="Q24" s="11">
        <v>793.29</v>
      </c>
      <c r="R24" s="11">
        <v>1433.4</v>
      </c>
      <c r="S24" s="11">
        <v>7414.8</v>
      </c>
    </row>
    <row r="25" spans="1:19" x14ac:dyDescent="0.2">
      <c r="A25" s="10" t="s">
        <v>51</v>
      </c>
      <c r="B25" s="11" t="s">
        <v>52</v>
      </c>
      <c r="C25" s="11" t="s">
        <v>126</v>
      </c>
      <c r="D25" s="11" t="s">
        <v>117</v>
      </c>
      <c r="E25" s="22">
        <v>45566</v>
      </c>
      <c r="F25" s="23">
        <v>0</v>
      </c>
      <c r="G25" s="23">
        <v>0</v>
      </c>
      <c r="H25" s="11">
        <v>7497.15</v>
      </c>
      <c r="I25" s="11">
        <v>150</v>
      </c>
      <c r="J25" s="11">
        <v>2300</v>
      </c>
      <c r="K25" s="11">
        <v>9947.15</v>
      </c>
      <c r="L25" s="11">
        <v>709.35</v>
      </c>
      <c r="M25" s="11">
        <v>34.51</v>
      </c>
      <c r="N25" s="11">
        <v>0</v>
      </c>
      <c r="O25" s="11">
        <v>0.12</v>
      </c>
      <c r="P25" s="11">
        <v>0</v>
      </c>
      <c r="Q25" s="11">
        <v>862.17</v>
      </c>
      <c r="R25" s="11">
        <v>1606.15</v>
      </c>
      <c r="S25" s="11">
        <v>8341</v>
      </c>
    </row>
    <row r="26" spans="1:19" x14ac:dyDescent="0.2">
      <c r="A26" s="10" t="s">
        <v>53</v>
      </c>
      <c r="B26" s="11" t="s">
        <v>54</v>
      </c>
      <c r="C26" s="11" t="s">
        <v>125</v>
      </c>
      <c r="D26" s="11" t="s">
        <v>117</v>
      </c>
      <c r="E26" s="22">
        <v>45597</v>
      </c>
      <c r="F26" s="23">
        <v>0</v>
      </c>
      <c r="G26" s="23">
        <v>0</v>
      </c>
      <c r="H26" s="11">
        <v>4999.95</v>
      </c>
      <c r="I26" s="11">
        <v>150</v>
      </c>
      <c r="J26" s="11">
        <v>1000</v>
      </c>
      <c r="K26" s="11">
        <v>6149.95</v>
      </c>
      <c r="L26" s="11">
        <v>102.56</v>
      </c>
      <c r="M26" s="11">
        <v>23.01</v>
      </c>
      <c r="N26" s="11">
        <v>0</v>
      </c>
      <c r="O26" s="11">
        <v>-0.01</v>
      </c>
      <c r="P26" s="11">
        <v>0</v>
      </c>
      <c r="Q26" s="11">
        <v>574.99</v>
      </c>
      <c r="R26" s="11">
        <v>700.55</v>
      </c>
      <c r="S26" s="11">
        <v>5449.4</v>
      </c>
    </row>
    <row r="27" spans="1:19" x14ac:dyDescent="0.2">
      <c r="A27" s="10" t="s">
        <v>55</v>
      </c>
      <c r="B27" s="11" t="s">
        <v>56</v>
      </c>
      <c r="C27" s="11" t="s">
        <v>125</v>
      </c>
      <c r="D27" s="11" t="s">
        <v>117</v>
      </c>
      <c r="E27" s="22">
        <v>45566</v>
      </c>
      <c r="F27" s="23">
        <v>0</v>
      </c>
      <c r="G27" s="23">
        <v>0</v>
      </c>
      <c r="H27" s="11">
        <v>4999.95</v>
      </c>
      <c r="I27" s="11">
        <v>150</v>
      </c>
      <c r="J27" s="11">
        <v>1000</v>
      </c>
      <c r="K27" s="11">
        <v>6149.95</v>
      </c>
      <c r="L27" s="11">
        <v>102.56</v>
      </c>
      <c r="M27" s="11">
        <v>23.01</v>
      </c>
      <c r="N27" s="11">
        <v>0</v>
      </c>
      <c r="O27" s="11">
        <v>-0.01</v>
      </c>
      <c r="P27" s="11">
        <v>0</v>
      </c>
      <c r="Q27" s="11">
        <v>574.99</v>
      </c>
      <c r="R27" s="11">
        <v>700.55</v>
      </c>
      <c r="S27" s="11">
        <v>5449.4</v>
      </c>
    </row>
    <row r="28" spans="1:19" x14ac:dyDescent="0.2">
      <c r="A28" s="10" t="s">
        <v>57</v>
      </c>
      <c r="B28" s="11" t="s">
        <v>58</v>
      </c>
      <c r="C28" s="11" t="s">
        <v>125</v>
      </c>
      <c r="D28" s="11" t="s">
        <v>117</v>
      </c>
      <c r="E28" s="22">
        <v>45566</v>
      </c>
      <c r="F28" s="23">
        <v>0</v>
      </c>
      <c r="G28" s="23">
        <v>0</v>
      </c>
      <c r="H28" s="11">
        <v>4999.95</v>
      </c>
      <c r="I28" s="11">
        <v>150</v>
      </c>
      <c r="J28" s="11">
        <v>1000</v>
      </c>
      <c r="K28" s="11">
        <v>6149.95</v>
      </c>
      <c r="L28" s="11">
        <v>102.56</v>
      </c>
      <c r="M28" s="11">
        <v>23.01</v>
      </c>
      <c r="N28" s="11">
        <v>0</v>
      </c>
      <c r="O28" s="11">
        <v>-0.01</v>
      </c>
      <c r="P28" s="11">
        <v>0</v>
      </c>
      <c r="Q28" s="11">
        <v>574.99</v>
      </c>
      <c r="R28" s="11">
        <v>1183.55</v>
      </c>
      <c r="S28" s="11">
        <v>4966.3999999999996</v>
      </c>
    </row>
    <row r="29" spans="1:19" x14ac:dyDescent="0.2">
      <c r="A29" s="10" t="s">
        <v>59</v>
      </c>
      <c r="B29" s="11" t="s">
        <v>60</v>
      </c>
      <c r="C29" s="11" t="s">
        <v>125</v>
      </c>
      <c r="D29" s="11" t="s">
        <v>117</v>
      </c>
      <c r="E29" s="22">
        <v>45566</v>
      </c>
      <c r="F29" s="23">
        <v>0</v>
      </c>
      <c r="G29" s="23">
        <v>0</v>
      </c>
      <c r="H29" s="11">
        <v>4999.95</v>
      </c>
      <c r="I29" s="11">
        <v>150</v>
      </c>
      <c r="J29" s="11">
        <v>1000</v>
      </c>
      <c r="K29" s="11">
        <v>6149.95</v>
      </c>
      <c r="L29" s="11">
        <v>102.56</v>
      </c>
      <c r="M29" s="11">
        <v>23.01</v>
      </c>
      <c r="N29" s="11">
        <v>0</v>
      </c>
      <c r="O29" s="11">
        <v>-0.01</v>
      </c>
      <c r="P29" s="11">
        <v>0</v>
      </c>
      <c r="Q29" s="11">
        <v>574.99</v>
      </c>
      <c r="R29" s="11">
        <v>700.55</v>
      </c>
      <c r="S29" s="11">
        <v>5449.4</v>
      </c>
    </row>
    <row r="30" spans="1:19" x14ac:dyDescent="0.2">
      <c r="A30" s="10" t="s">
        <v>61</v>
      </c>
      <c r="B30" s="11" t="s">
        <v>62</v>
      </c>
      <c r="C30" s="11" t="s">
        <v>127</v>
      </c>
      <c r="D30" s="11" t="s">
        <v>117</v>
      </c>
      <c r="E30" s="22">
        <v>45566</v>
      </c>
      <c r="F30" s="23">
        <v>0</v>
      </c>
      <c r="G30" s="23">
        <v>0</v>
      </c>
      <c r="H30" s="11">
        <v>5500.05</v>
      </c>
      <c r="I30" s="11">
        <v>150</v>
      </c>
      <c r="J30" s="11">
        <v>1000</v>
      </c>
      <c r="K30" s="11">
        <v>6650.05</v>
      </c>
      <c r="L30" s="11">
        <v>156.97</v>
      </c>
      <c r="M30" s="11">
        <v>25.32</v>
      </c>
      <c r="N30" s="11">
        <v>0</v>
      </c>
      <c r="O30" s="11">
        <v>0.05</v>
      </c>
      <c r="P30" s="11">
        <v>0</v>
      </c>
      <c r="Q30" s="11">
        <v>632.51</v>
      </c>
      <c r="R30" s="11">
        <v>814.85</v>
      </c>
      <c r="S30" s="11">
        <v>5835.2</v>
      </c>
    </row>
    <row r="31" spans="1:19" x14ac:dyDescent="0.2">
      <c r="A31" s="10" t="s">
        <v>63</v>
      </c>
      <c r="B31" s="11" t="s">
        <v>64</v>
      </c>
      <c r="C31" s="11" t="s">
        <v>120</v>
      </c>
      <c r="D31" s="11" t="s">
        <v>117</v>
      </c>
      <c r="E31" s="22">
        <v>45581</v>
      </c>
      <c r="F31" s="23">
        <v>0</v>
      </c>
      <c r="G31" s="23">
        <v>0</v>
      </c>
      <c r="H31" s="11">
        <v>6349.5</v>
      </c>
      <c r="I31" s="11">
        <v>150</v>
      </c>
      <c r="J31" s="11">
        <v>1000</v>
      </c>
      <c r="K31" s="11">
        <v>7499.5</v>
      </c>
      <c r="L31" s="11">
        <v>520.52</v>
      </c>
      <c r="M31" s="11">
        <v>29.23</v>
      </c>
      <c r="N31" s="11">
        <v>0</v>
      </c>
      <c r="O31" s="11">
        <v>-0.04</v>
      </c>
      <c r="P31" s="11">
        <v>0</v>
      </c>
      <c r="Q31" s="11">
        <v>730.19</v>
      </c>
      <c r="R31" s="11">
        <v>1279.9000000000001</v>
      </c>
      <c r="S31" s="11">
        <v>6219.6</v>
      </c>
    </row>
    <row r="32" spans="1:19" x14ac:dyDescent="0.2">
      <c r="A32" s="10" t="s">
        <v>65</v>
      </c>
      <c r="B32" s="11" t="s">
        <v>66</v>
      </c>
      <c r="C32" s="11" t="s">
        <v>127</v>
      </c>
      <c r="D32" s="11" t="s">
        <v>117</v>
      </c>
      <c r="E32" s="22">
        <v>45566</v>
      </c>
      <c r="F32" s="23">
        <v>0</v>
      </c>
      <c r="G32" s="23">
        <v>0</v>
      </c>
      <c r="H32" s="11">
        <v>5500.05</v>
      </c>
      <c r="I32" s="11">
        <v>150</v>
      </c>
      <c r="J32" s="11">
        <v>1000</v>
      </c>
      <c r="K32" s="11">
        <v>6650.05</v>
      </c>
      <c r="L32" s="11">
        <v>156.97</v>
      </c>
      <c r="M32" s="11">
        <v>25.32</v>
      </c>
      <c r="N32" s="11">
        <v>0</v>
      </c>
      <c r="O32" s="11">
        <v>0.05</v>
      </c>
      <c r="P32" s="11">
        <v>0</v>
      </c>
      <c r="Q32" s="11">
        <v>632.51</v>
      </c>
      <c r="R32" s="11">
        <v>814.85</v>
      </c>
      <c r="S32" s="11">
        <v>5835.2</v>
      </c>
    </row>
    <row r="33" spans="1:19" x14ac:dyDescent="0.2">
      <c r="A33" s="10" t="s">
        <v>67</v>
      </c>
      <c r="B33" s="11" t="s">
        <v>68</v>
      </c>
      <c r="C33" s="11" t="s">
        <v>127</v>
      </c>
      <c r="D33" s="11" t="s">
        <v>117</v>
      </c>
      <c r="E33" s="22">
        <v>45566</v>
      </c>
      <c r="F33" s="23">
        <v>0</v>
      </c>
      <c r="G33" s="23">
        <v>0</v>
      </c>
      <c r="H33" s="11">
        <v>5500.05</v>
      </c>
      <c r="I33" s="11">
        <v>150</v>
      </c>
      <c r="J33" s="11">
        <v>1000</v>
      </c>
      <c r="K33" s="11">
        <v>6650.05</v>
      </c>
      <c r="L33" s="11">
        <v>156.97</v>
      </c>
      <c r="M33" s="11">
        <v>25.32</v>
      </c>
      <c r="N33" s="11">
        <v>0</v>
      </c>
      <c r="O33" s="11">
        <v>0.05</v>
      </c>
      <c r="P33" s="11">
        <v>0</v>
      </c>
      <c r="Q33" s="11">
        <v>632.51</v>
      </c>
      <c r="R33" s="11">
        <v>814.85</v>
      </c>
      <c r="S33" s="11">
        <v>5835.2</v>
      </c>
    </row>
    <row r="34" spans="1:19" x14ac:dyDescent="0.2">
      <c r="A34" s="10" t="s">
        <v>69</v>
      </c>
      <c r="B34" s="11" t="s">
        <v>70</v>
      </c>
      <c r="C34" s="11" t="s">
        <v>120</v>
      </c>
      <c r="D34" s="11" t="s">
        <v>117</v>
      </c>
      <c r="E34" s="22">
        <v>45597</v>
      </c>
      <c r="F34" s="23">
        <v>0</v>
      </c>
      <c r="G34" s="23">
        <v>0</v>
      </c>
      <c r="H34" s="11">
        <v>6349.5</v>
      </c>
      <c r="I34" s="11">
        <v>150</v>
      </c>
      <c r="J34" s="11">
        <v>1800</v>
      </c>
      <c r="K34" s="11">
        <v>8299.5</v>
      </c>
      <c r="L34" s="11">
        <v>520.52</v>
      </c>
      <c r="M34" s="11">
        <v>29.23</v>
      </c>
      <c r="N34" s="11">
        <v>0</v>
      </c>
      <c r="O34" s="11">
        <v>-0.04</v>
      </c>
      <c r="P34" s="11">
        <v>0</v>
      </c>
      <c r="Q34" s="11">
        <v>730.19</v>
      </c>
      <c r="R34" s="11">
        <v>1279.9000000000001</v>
      </c>
      <c r="S34" s="11">
        <v>7019.6</v>
      </c>
    </row>
    <row r="35" spans="1:19" x14ac:dyDescent="0.2">
      <c r="A35" s="10" t="s">
        <v>71</v>
      </c>
      <c r="B35" s="11" t="s">
        <v>72</v>
      </c>
      <c r="C35" s="11" t="s">
        <v>125</v>
      </c>
      <c r="D35" s="11" t="s">
        <v>117</v>
      </c>
      <c r="E35" s="22">
        <v>45572</v>
      </c>
      <c r="F35" s="23">
        <v>0</v>
      </c>
      <c r="G35" s="23">
        <v>0</v>
      </c>
      <c r="H35" s="11">
        <v>4999.95</v>
      </c>
      <c r="I35" s="11">
        <v>150</v>
      </c>
      <c r="J35" s="11">
        <v>1000</v>
      </c>
      <c r="K35" s="11">
        <v>6149.95</v>
      </c>
      <c r="L35" s="11">
        <v>102.56</v>
      </c>
      <c r="M35" s="11">
        <v>23.01</v>
      </c>
      <c r="N35" s="11">
        <v>0</v>
      </c>
      <c r="O35" s="11">
        <v>-0.01</v>
      </c>
      <c r="P35" s="11">
        <v>0</v>
      </c>
      <c r="Q35" s="11">
        <v>574.99</v>
      </c>
      <c r="R35" s="11">
        <v>700.55</v>
      </c>
      <c r="S35" s="11">
        <v>5449.4</v>
      </c>
    </row>
    <row r="36" spans="1:19" x14ac:dyDescent="0.2">
      <c r="A36" s="10" t="s">
        <v>73</v>
      </c>
      <c r="B36" s="11" t="s">
        <v>74</v>
      </c>
      <c r="C36" s="11" t="s">
        <v>128</v>
      </c>
      <c r="D36" s="11" t="s">
        <v>117</v>
      </c>
      <c r="E36" s="22">
        <v>45566</v>
      </c>
      <c r="F36" s="23">
        <v>0</v>
      </c>
      <c r="G36" s="23">
        <v>0</v>
      </c>
      <c r="H36" s="11">
        <v>23500.05</v>
      </c>
      <c r="I36" s="11">
        <v>0</v>
      </c>
      <c r="J36" s="11">
        <v>2600</v>
      </c>
      <c r="K36" s="11">
        <v>26100.05</v>
      </c>
      <c r="L36" s="11">
        <v>4218.57</v>
      </c>
      <c r="M36" s="11">
        <v>108.16</v>
      </c>
      <c r="N36" s="11">
        <v>0</v>
      </c>
      <c r="O36" s="11">
        <v>-7.0000000000000007E-2</v>
      </c>
      <c r="P36" s="11">
        <v>0</v>
      </c>
      <c r="Q36" s="11">
        <v>2702.51</v>
      </c>
      <c r="R36" s="11">
        <v>18165.650000000001</v>
      </c>
      <c r="S36" s="11">
        <v>7934.4</v>
      </c>
    </row>
    <row r="37" spans="1:19" x14ac:dyDescent="0.2">
      <c r="A37" s="10" t="s">
        <v>75</v>
      </c>
      <c r="B37" s="11" t="s">
        <v>76</v>
      </c>
      <c r="C37" s="11" t="s">
        <v>129</v>
      </c>
      <c r="D37" s="11" t="s">
        <v>117</v>
      </c>
      <c r="E37" s="22">
        <v>45566</v>
      </c>
      <c r="F37" s="23">
        <v>0</v>
      </c>
      <c r="G37" s="23">
        <v>0</v>
      </c>
      <c r="H37" s="11">
        <v>16249.95</v>
      </c>
      <c r="I37" s="11">
        <v>0</v>
      </c>
      <c r="J37" s="11">
        <v>2600</v>
      </c>
      <c r="K37" s="11">
        <v>18849.95</v>
      </c>
      <c r="L37" s="11">
        <v>2539.2399999999998</v>
      </c>
      <c r="M37" s="11">
        <v>74.790000000000006</v>
      </c>
      <c r="N37" s="11">
        <v>0</v>
      </c>
      <c r="O37" s="11">
        <v>-0.02</v>
      </c>
      <c r="P37" s="11">
        <v>0</v>
      </c>
      <c r="Q37" s="11">
        <v>1868.74</v>
      </c>
      <c r="R37" s="11">
        <v>8232.75</v>
      </c>
      <c r="S37" s="11">
        <v>10617.2</v>
      </c>
    </row>
    <row r="38" spans="1:19" x14ac:dyDescent="0.2">
      <c r="A38" s="10" t="s">
        <v>77</v>
      </c>
      <c r="B38" s="11" t="s">
        <v>78</v>
      </c>
      <c r="C38" s="11" t="s">
        <v>130</v>
      </c>
      <c r="D38" s="11" t="s">
        <v>117</v>
      </c>
      <c r="E38" s="22">
        <v>45566</v>
      </c>
      <c r="F38" s="23">
        <v>0</v>
      </c>
      <c r="G38" s="23">
        <v>0</v>
      </c>
      <c r="H38" s="11">
        <v>16249.95</v>
      </c>
      <c r="I38" s="11">
        <v>0</v>
      </c>
      <c r="J38" s="11">
        <v>2600</v>
      </c>
      <c r="K38" s="11">
        <v>18849.95</v>
      </c>
      <c r="L38" s="11">
        <v>2539.2399999999998</v>
      </c>
      <c r="M38" s="11">
        <v>74.790000000000006</v>
      </c>
      <c r="N38" s="11">
        <v>0</v>
      </c>
      <c r="O38" s="11">
        <v>0.04</v>
      </c>
      <c r="P38" s="11">
        <v>0</v>
      </c>
      <c r="Q38" s="11">
        <v>1868.74</v>
      </c>
      <c r="R38" s="11">
        <v>11336.35</v>
      </c>
      <c r="S38" s="11">
        <v>7513.6</v>
      </c>
    </row>
    <row r="39" spans="1:19" x14ac:dyDescent="0.2">
      <c r="A39" s="10" t="s">
        <v>79</v>
      </c>
      <c r="B39" s="11" t="s">
        <v>80</v>
      </c>
      <c r="C39" s="11" t="s">
        <v>129</v>
      </c>
      <c r="D39" s="11" t="s">
        <v>117</v>
      </c>
      <c r="E39" s="22">
        <v>45566</v>
      </c>
      <c r="F39" s="23">
        <v>0</v>
      </c>
      <c r="G39" s="23">
        <v>0</v>
      </c>
      <c r="H39" s="11">
        <v>16249.95</v>
      </c>
      <c r="I39" s="11">
        <v>0</v>
      </c>
      <c r="J39" s="11">
        <v>2600</v>
      </c>
      <c r="K39" s="11">
        <v>18849.95</v>
      </c>
      <c r="L39" s="11">
        <v>2539.2399999999998</v>
      </c>
      <c r="M39" s="11">
        <v>74.790000000000006</v>
      </c>
      <c r="N39" s="11">
        <v>0</v>
      </c>
      <c r="O39" s="11">
        <v>-0.02</v>
      </c>
      <c r="P39" s="11">
        <v>0</v>
      </c>
      <c r="Q39" s="11">
        <v>1868.74</v>
      </c>
      <c r="R39" s="11">
        <v>9631.5499999999993</v>
      </c>
      <c r="S39" s="11">
        <v>9218.4</v>
      </c>
    </row>
    <row r="40" spans="1:19" x14ac:dyDescent="0.2">
      <c r="A40" s="10" t="s">
        <v>81</v>
      </c>
      <c r="B40" s="11" t="s">
        <v>82</v>
      </c>
      <c r="C40" s="11" t="s">
        <v>119</v>
      </c>
      <c r="D40" s="11" t="s">
        <v>117</v>
      </c>
      <c r="E40" s="22">
        <v>45566</v>
      </c>
      <c r="F40" s="23">
        <v>0</v>
      </c>
      <c r="G40" s="23">
        <v>0</v>
      </c>
      <c r="H40" s="11">
        <v>9940.7999999999993</v>
      </c>
      <c r="I40" s="11">
        <v>0</v>
      </c>
      <c r="J40" s="11">
        <v>2300</v>
      </c>
      <c r="K40" s="11">
        <v>12240.8</v>
      </c>
      <c r="L40" s="11">
        <v>1191.5999999999999</v>
      </c>
      <c r="M40" s="11">
        <v>45.75</v>
      </c>
      <c r="N40" s="11">
        <v>0</v>
      </c>
      <c r="O40" s="11">
        <v>-0.14000000000000001</v>
      </c>
      <c r="P40" s="11">
        <v>0</v>
      </c>
      <c r="Q40" s="11">
        <v>1143.19</v>
      </c>
      <c r="R40" s="11">
        <v>6169.4</v>
      </c>
      <c r="S40" s="11">
        <v>6071.4</v>
      </c>
    </row>
    <row r="41" spans="1:19" x14ac:dyDescent="0.2">
      <c r="A41" s="10" t="s">
        <v>83</v>
      </c>
      <c r="B41" s="11" t="s">
        <v>84</v>
      </c>
      <c r="C41" s="11" t="s">
        <v>131</v>
      </c>
      <c r="D41" s="11" t="s">
        <v>117</v>
      </c>
      <c r="E41" s="22">
        <v>45566</v>
      </c>
      <c r="F41" s="23">
        <v>0</v>
      </c>
      <c r="G41" s="23">
        <v>0</v>
      </c>
      <c r="H41" s="11">
        <v>13000.05</v>
      </c>
      <c r="I41" s="11">
        <v>0</v>
      </c>
      <c r="J41" s="11">
        <v>2300</v>
      </c>
      <c r="K41" s="11">
        <v>15300.05</v>
      </c>
      <c r="L41" s="11">
        <v>1845.06</v>
      </c>
      <c r="M41" s="11">
        <v>59.84</v>
      </c>
      <c r="N41" s="11">
        <v>0</v>
      </c>
      <c r="O41" s="11">
        <v>0.14000000000000001</v>
      </c>
      <c r="P41" s="11">
        <v>0</v>
      </c>
      <c r="Q41" s="11">
        <v>1495.01</v>
      </c>
      <c r="R41" s="11">
        <v>3400.05</v>
      </c>
      <c r="S41" s="11">
        <v>11900</v>
      </c>
    </row>
    <row r="42" spans="1:19" x14ac:dyDescent="0.2">
      <c r="A42" s="10" t="s">
        <v>85</v>
      </c>
      <c r="B42" s="11" t="s">
        <v>86</v>
      </c>
      <c r="C42" s="11" t="s">
        <v>126</v>
      </c>
      <c r="D42" s="11" t="s">
        <v>117</v>
      </c>
      <c r="E42" s="22">
        <v>45566</v>
      </c>
      <c r="F42" s="23">
        <v>0</v>
      </c>
      <c r="G42" s="23">
        <v>0</v>
      </c>
      <c r="H42" s="11">
        <v>6898.2</v>
      </c>
      <c r="I42" s="11">
        <v>150</v>
      </c>
      <c r="J42" s="11">
        <v>1800</v>
      </c>
      <c r="K42" s="11">
        <v>8848.2000000000007</v>
      </c>
      <c r="L42" s="11">
        <v>608.30999999999995</v>
      </c>
      <c r="M42" s="11">
        <v>31.75</v>
      </c>
      <c r="N42" s="11">
        <v>0</v>
      </c>
      <c r="O42" s="11">
        <v>-0.05</v>
      </c>
      <c r="P42" s="11">
        <v>0</v>
      </c>
      <c r="Q42" s="11">
        <v>793.29</v>
      </c>
      <c r="R42" s="11">
        <v>3110</v>
      </c>
      <c r="S42" s="11">
        <v>5738.2</v>
      </c>
    </row>
    <row r="43" spans="1:19" x14ac:dyDescent="0.2">
      <c r="A43" s="10" t="s">
        <v>87</v>
      </c>
      <c r="B43" s="11" t="s">
        <v>88</v>
      </c>
      <c r="C43" s="11" t="s">
        <v>132</v>
      </c>
      <c r="D43" s="11" t="s">
        <v>117</v>
      </c>
      <c r="E43" s="22">
        <v>45566</v>
      </c>
      <c r="F43" s="23">
        <v>0</v>
      </c>
      <c r="G43" s="23">
        <v>0</v>
      </c>
      <c r="H43" s="11">
        <v>13000.05</v>
      </c>
      <c r="I43" s="11">
        <v>0</v>
      </c>
      <c r="J43" s="11">
        <v>2300</v>
      </c>
      <c r="K43" s="11">
        <v>15300.05</v>
      </c>
      <c r="L43" s="11">
        <v>1845.06</v>
      </c>
      <c r="M43" s="11">
        <v>59.84</v>
      </c>
      <c r="N43" s="11">
        <v>0</v>
      </c>
      <c r="O43" s="11">
        <v>-0.02</v>
      </c>
      <c r="P43" s="11">
        <v>0</v>
      </c>
      <c r="Q43" s="11">
        <v>1495.01</v>
      </c>
      <c r="R43" s="11">
        <v>4526.8500000000004</v>
      </c>
      <c r="S43" s="11">
        <v>10773.2</v>
      </c>
    </row>
    <row r="44" spans="1:19" x14ac:dyDescent="0.2">
      <c r="A44" s="10" t="s">
        <v>89</v>
      </c>
      <c r="B44" s="11" t="s">
        <v>90</v>
      </c>
      <c r="C44" s="11" t="s">
        <v>119</v>
      </c>
      <c r="D44" s="11" t="s">
        <v>117</v>
      </c>
      <c r="E44" s="22">
        <v>45566</v>
      </c>
      <c r="F44" s="23">
        <v>0</v>
      </c>
      <c r="G44" s="23">
        <v>0</v>
      </c>
      <c r="H44" s="11">
        <v>9940.7999999999993</v>
      </c>
      <c r="I44" s="11">
        <v>0</v>
      </c>
      <c r="J44" s="11">
        <v>1800</v>
      </c>
      <c r="K44" s="11">
        <v>11740.8</v>
      </c>
      <c r="L44" s="11">
        <v>1191.5999999999999</v>
      </c>
      <c r="M44" s="11">
        <v>45.75</v>
      </c>
      <c r="N44" s="11">
        <v>0</v>
      </c>
      <c r="O44" s="11">
        <v>-0.14000000000000001</v>
      </c>
      <c r="P44" s="11">
        <v>0</v>
      </c>
      <c r="Q44" s="11">
        <v>1143.19</v>
      </c>
      <c r="R44" s="11">
        <v>2380.4</v>
      </c>
      <c r="S44" s="11">
        <v>9360.4</v>
      </c>
    </row>
    <row r="45" spans="1:19" x14ac:dyDescent="0.2">
      <c r="A45" s="10" t="s">
        <v>91</v>
      </c>
      <c r="B45" s="11" t="s">
        <v>92</v>
      </c>
      <c r="C45" s="11" t="s">
        <v>127</v>
      </c>
      <c r="D45" s="11" t="s">
        <v>117</v>
      </c>
      <c r="E45" s="22">
        <v>46163</v>
      </c>
      <c r="F45" s="23">
        <v>0</v>
      </c>
      <c r="G45" s="23">
        <v>0</v>
      </c>
      <c r="H45" s="11">
        <v>4033.37</v>
      </c>
      <c r="I45" s="11">
        <v>0</v>
      </c>
      <c r="J45" s="11">
        <v>0</v>
      </c>
      <c r="K45" s="11">
        <v>4033.37</v>
      </c>
      <c r="L45" s="11">
        <v>0</v>
      </c>
      <c r="M45" s="11">
        <v>17.399999999999999</v>
      </c>
      <c r="N45" s="11">
        <v>0</v>
      </c>
      <c r="O45" s="11">
        <v>-0.03</v>
      </c>
      <c r="P45" s="11">
        <v>0</v>
      </c>
      <c r="Q45" s="11">
        <v>0</v>
      </c>
      <c r="R45" s="11">
        <v>17.37</v>
      </c>
      <c r="S45" s="11">
        <v>4016</v>
      </c>
    </row>
    <row r="46" spans="1:19" x14ac:dyDescent="0.2">
      <c r="A46" s="10" t="s">
        <v>93</v>
      </c>
      <c r="B46" s="11" t="s">
        <v>94</v>
      </c>
      <c r="C46" s="11" t="s">
        <v>127</v>
      </c>
      <c r="D46" s="11" t="s">
        <v>117</v>
      </c>
      <c r="E46" s="22">
        <v>45566</v>
      </c>
      <c r="F46" s="23">
        <v>0</v>
      </c>
      <c r="G46" s="23">
        <v>0</v>
      </c>
      <c r="H46" s="11">
        <v>5500.05</v>
      </c>
      <c r="I46" s="11">
        <v>150</v>
      </c>
      <c r="J46" s="11">
        <v>1000</v>
      </c>
      <c r="K46" s="11">
        <v>6650.05</v>
      </c>
      <c r="L46" s="11">
        <v>156.97</v>
      </c>
      <c r="M46" s="11">
        <v>25.32</v>
      </c>
      <c r="N46" s="11">
        <v>0</v>
      </c>
      <c r="O46" s="11">
        <v>0.05</v>
      </c>
      <c r="P46" s="11">
        <v>0</v>
      </c>
      <c r="Q46" s="11">
        <v>632.51</v>
      </c>
      <c r="R46" s="11">
        <v>814.85</v>
      </c>
      <c r="S46" s="11">
        <v>5835.2</v>
      </c>
    </row>
    <row r="47" spans="1:19" x14ac:dyDescent="0.2">
      <c r="A47" s="10" t="s">
        <v>95</v>
      </c>
      <c r="B47" s="11" t="s">
        <v>96</v>
      </c>
      <c r="C47" s="11" t="s">
        <v>133</v>
      </c>
      <c r="D47" s="11" t="s">
        <v>117</v>
      </c>
      <c r="E47" s="22">
        <v>45566</v>
      </c>
      <c r="F47" s="23">
        <v>0</v>
      </c>
      <c r="G47" s="23">
        <v>0</v>
      </c>
      <c r="H47" s="11">
        <v>6898.2</v>
      </c>
      <c r="I47" s="11">
        <v>150</v>
      </c>
      <c r="J47" s="11">
        <v>1000</v>
      </c>
      <c r="K47" s="11">
        <v>8048.2</v>
      </c>
      <c r="L47" s="11">
        <v>608.30999999999995</v>
      </c>
      <c r="M47" s="11">
        <v>31.75</v>
      </c>
      <c r="N47" s="11">
        <v>0</v>
      </c>
      <c r="O47" s="11">
        <v>0.05</v>
      </c>
      <c r="P47" s="11">
        <v>0</v>
      </c>
      <c r="Q47" s="11">
        <v>793.29</v>
      </c>
      <c r="R47" s="11">
        <v>1433.4</v>
      </c>
      <c r="S47" s="11">
        <v>6614.8</v>
      </c>
    </row>
    <row r="48" spans="1:19" x14ac:dyDescent="0.2">
      <c r="A48" s="10" t="s">
        <v>97</v>
      </c>
      <c r="B48" s="11" t="s">
        <v>98</v>
      </c>
      <c r="C48" s="11" t="s">
        <v>121</v>
      </c>
      <c r="D48" s="11" t="s">
        <v>117</v>
      </c>
      <c r="E48" s="22">
        <v>45566</v>
      </c>
      <c r="F48" s="23">
        <v>0</v>
      </c>
      <c r="G48" s="23">
        <v>0</v>
      </c>
      <c r="H48" s="11">
        <v>8787.9</v>
      </c>
      <c r="I48" s="11">
        <v>0</v>
      </c>
      <c r="J48" s="11">
        <v>2000</v>
      </c>
      <c r="K48" s="11">
        <v>10787.9</v>
      </c>
      <c r="L48" s="11">
        <v>945.34</v>
      </c>
      <c r="M48" s="11">
        <v>40.450000000000003</v>
      </c>
      <c r="N48" s="11">
        <v>0</v>
      </c>
      <c r="O48" s="11">
        <v>-0.1</v>
      </c>
      <c r="P48" s="11">
        <v>0</v>
      </c>
      <c r="Q48" s="11">
        <v>1010.61</v>
      </c>
      <c r="R48" s="11">
        <v>1996.3</v>
      </c>
      <c r="S48" s="11">
        <v>8791.6</v>
      </c>
    </row>
    <row r="49" spans="1:19" x14ac:dyDescent="0.2">
      <c r="A49" s="10" t="s">
        <v>99</v>
      </c>
      <c r="B49" s="11" t="s">
        <v>100</v>
      </c>
      <c r="C49" s="11" t="s">
        <v>121</v>
      </c>
      <c r="D49" s="11" t="s">
        <v>117</v>
      </c>
      <c r="E49" s="22">
        <v>45824</v>
      </c>
      <c r="F49" s="23">
        <v>0</v>
      </c>
      <c r="G49" s="23">
        <v>1</v>
      </c>
      <c r="H49" s="11">
        <v>8787.9</v>
      </c>
      <c r="I49" s="11">
        <v>0</v>
      </c>
      <c r="J49" s="11">
        <v>2300</v>
      </c>
      <c r="K49" s="11">
        <v>11087.9</v>
      </c>
      <c r="L49" s="11">
        <v>945.34</v>
      </c>
      <c r="M49" s="11">
        <v>36.89</v>
      </c>
      <c r="N49" s="11">
        <v>87.87</v>
      </c>
      <c r="O49" s="11">
        <v>-0.01</v>
      </c>
      <c r="P49" s="11">
        <v>0</v>
      </c>
      <c r="Q49" s="11">
        <v>1010.61</v>
      </c>
      <c r="R49" s="11">
        <v>2080.6999999999998</v>
      </c>
      <c r="S49" s="11">
        <v>9007.2000000000007</v>
      </c>
    </row>
    <row r="50" spans="1:19" x14ac:dyDescent="0.2">
      <c r="A50" s="10" t="s">
        <v>101</v>
      </c>
      <c r="B50" s="11" t="s">
        <v>102</v>
      </c>
      <c r="C50" s="11" t="s">
        <v>118</v>
      </c>
      <c r="D50" s="11" t="s">
        <v>117</v>
      </c>
      <c r="E50" s="22">
        <v>45901</v>
      </c>
      <c r="F50" s="23">
        <v>0</v>
      </c>
      <c r="G50" s="23">
        <v>0</v>
      </c>
      <c r="H50" s="11">
        <v>7740.75</v>
      </c>
      <c r="I50" s="11">
        <v>150</v>
      </c>
      <c r="J50" s="11">
        <v>2300</v>
      </c>
      <c r="K50" s="11">
        <v>10190.75</v>
      </c>
      <c r="L50" s="11">
        <v>753.01</v>
      </c>
      <c r="M50" s="11">
        <v>35.630000000000003</v>
      </c>
      <c r="N50" s="11">
        <v>0</v>
      </c>
      <c r="O50" s="11">
        <v>-0.08</v>
      </c>
      <c r="P50" s="11">
        <v>0</v>
      </c>
      <c r="Q50" s="11">
        <v>890.19</v>
      </c>
      <c r="R50" s="11">
        <v>1678.75</v>
      </c>
      <c r="S50" s="11">
        <v>8512</v>
      </c>
    </row>
    <row r="51" spans="1:19" x14ac:dyDescent="0.2">
      <c r="A51" s="10" t="s">
        <v>103</v>
      </c>
      <c r="B51" s="11" t="s">
        <v>104</v>
      </c>
      <c r="C51" s="11" t="s">
        <v>125</v>
      </c>
      <c r="D51" s="11" t="s">
        <v>117</v>
      </c>
      <c r="E51" s="22">
        <v>45916</v>
      </c>
      <c r="F51" s="23">
        <v>0</v>
      </c>
      <c r="G51" s="23">
        <v>0</v>
      </c>
      <c r="H51" s="11">
        <v>4999.95</v>
      </c>
      <c r="I51" s="11">
        <v>150</v>
      </c>
      <c r="J51" s="11">
        <v>1000</v>
      </c>
      <c r="K51" s="11">
        <v>6149.95</v>
      </c>
      <c r="L51" s="11">
        <v>102.56</v>
      </c>
      <c r="M51" s="11">
        <v>23.01</v>
      </c>
      <c r="N51" s="11">
        <v>0</v>
      </c>
      <c r="O51" s="11">
        <v>-0.01</v>
      </c>
      <c r="P51" s="11">
        <v>0</v>
      </c>
      <c r="Q51" s="11">
        <v>574.99</v>
      </c>
      <c r="R51" s="11">
        <v>700.55</v>
      </c>
      <c r="S51" s="11">
        <v>5449.4</v>
      </c>
    </row>
    <row r="52" spans="1:19" x14ac:dyDescent="0.2">
      <c r="A52" s="10" t="s">
        <v>105</v>
      </c>
      <c r="B52" s="11" t="s">
        <v>106</v>
      </c>
      <c r="C52" s="11" t="s">
        <v>120</v>
      </c>
      <c r="D52" s="11" t="s">
        <v>117</v>
      </c>
      <c r="E52" s="22">
        <v>45992</v>
      </c>
      <c r="F52" s="23">
        <v>0</v>
      </c>
      <c r="G52" s="23">
        <v>0</v>
      </c>
      <c r="H52" s="11">
        <v>6349.5</v>
      </c>
      <c r="I52" s="11">
        <v>150</v>
      </c>
      <c r="J52" s="11">
        <v>1000</v>
      </c>
      <c r="K52" s="11">
        <v>7499.5</v>
      </c>
      <c r="L52" s="11">
        <v>520.52</v>
      </c>
      <c r="M52" s="11">
        <v>29.23</v>
      </c>
      <c r="N52" s="11">
        <v>0</v>
      </c>
      <c r="O52" s="11">
        <v>-0.04</v>
      </c>
      <c r="P52" s="11">
        <v>0</v>
      </c>
      <c r="Q52" s="11">
        <v>730.19</v>
      </c>
      <c r="R52" s="11">
        <v>1279.9000000000001</v>
      </c>
      <c r="S52" s="11">
        <v>6219.6</v>
      </c>
    </row>
    <row r="53" spans="1:19" s="15" customFormat="1" ht="18" customHeight="1" x14ac:dyDescent="0.25">
      <c r="A53" s="13" t="s">
        <v>107</v>
      </c>
      <c r="B53" s="14" t="s">
        <v>108</v>
      </c>
      <c r="C53" s="14"/>
      <c r="D53" s="14"/>
      <c r="E53" s="14"/>
      <c r="F53" s="14"/>
      <c r="G53" s="14"/>
      <c r="H53" s="14">
        <f t="shared" ref="H53:S53" si="0">SUM(H6:H52)</f>
        <v>397592.57</v>
      </c>
      <c r="I53" s="14">
        <f t="shared" si="0"/>
        <v>4050</v>
      </c>
      <c r="J53" s="14">
        <f t="shared" si="0"/>
        <v>82750</v>
      </c>
      <c r="K53" s="14">
        <f t="shared" si="0"/>
        <v>484392.57</v>
      </c>
      <c r="L53" s="14">
        <f t="shared" si="0"/>
        <v>41668.479999999989</v>
      </c>
      <c r="M53" s="14">
        <f t="shared" si="0"/>
        <v>1825.4</v>
      </c>
      <c r="N53" s="14">
        <f t="shared" si="0"/>
        <v>312.85000000000002</v>
      </c>
      <c r="O53" s="14">
        <f t="shared" si="0"/>
        <v>-0.65000000000000024</v>
      </c>
      <c r="P53" s="14">
        <f t="shared" si="0"/>
        <v>1890.75</v>
      </c>
      <c r="Q53" s="14">
        <f t="shared" si="0"/>
        <v>45259.280000000021</v>
      </c>
      <c r="R53" s="14">
        <f t="shared" si="0"/>
        <v>159489.37</v>
      </c>
      <c r="S53" s="14">
        <f t="shared" si="0"/>
        <v>324903.2</v>
      </c>
    </row>
    <row r="55" spans="1:19" x14ac:dyDescent="0.2">
      <c r="H55" s="1" t="s">
        <v>108</v>
      </c>
      <c r="I55" s="1" t="s">
        <v>108</v>
      </c>
      <c r="J55" s="1" t="s">
        <v>108</v>
      </c>
      <c r="K55" s="1" t="s">
        <v>108</v>
      </c>
      <c r="L55" s="1" t="s">
        <v>108</v>
      </c>
      <c r="M55" s="1" t="s">
        <v>108</v>
      </c>
      <c r="N55" s="1" t="s">
        <v>108</v>
      </c>
      <c r="O55" s="1" t="s">
        <v>108</v>
      </c>
      <c r="P55" s="1" t="s">
        <v>108</v>
      </c>
      <c r="Q55" s="1" t="s">
        <v>108</v>
      </c>
      <c r="R55" s="1" t="s">
        <v>108</v>
      </c>
      <c r="S55" s="1" t="s">
        <v>108</v>
      </c>
    </row>
    <row r="56" spans="1:19" x14ac:dyDescent="0.2">
      <c r="A56" s="2" t="s">
        <v>108</v>
      </c>
      <c r="B56" s="1" t="s">
        <v>108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</sheetData>
  <mergeCells count="4">
    <mergeCell ref="B1:J1"/>
    <mergeCell ref="B2:J2"/>
    <mergeCell ref="B3:J3"/>
    <mergeCell ref="A4:S4"/>
  </mergeCells>
  <conditionalFormatting sqref="A1:G3 A4 T4:XFD4 A6:D52 K1:XFD3 A5:XFD5 A53:XFD1048576 H6:XFD52">
    <cfRule type="cellIs" dxfId="2" priority="3" operator="lessThan">
      <formula>0</formula>
    </cfRule>
  </conditionalFormatting>
  <conditionalFormatting sqref="E6:E52">
    <cfRule type="cellIs" dxfId="1" priority="2" operator="lessThan">
      <formula>0</formula>
    </cfRule>
  </conditionalFormatting>
  <conditionalFormatting sqref="F6:G5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2026-06-04T20:44:35Z</cp:lastPrinted>
  <dcterms:created xsi:type="dcterms:W3CDTF">2026-05-25T16:36:25Z</dcterms:created>
  <dcterms:modified xsi:type="dcterms:W3CDTF">2026-06-04T20:44:47Z</dcterms:modified>
</cp:coreProperties>
</file>