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cargas\PADRON DE PROVEEDORES 2026\MARZO\"/>
    </mc:Choice>
  </mc:AlternateContent>
  <xr:revisionPtr revIDLastSave="0" documentId="8_{228B0CE2-24A0-4ED7-AF56-16AE18BCC634}" xr6:coauthVersionLast="47" xr6:coauthVersionMax="47" xr10:uidLastSave="{00000000-0000-0000-0000-000000000000}"/>
  <bookViews>
    <workbookView xWindow="-120" yWindow="-120" windowWidth="20730" windowHeight="11040" xr2:uid="{3A02448F-29DD-4BA1-BF0B-EB5A1F75FEF1}"/>
  </bookViews>
  <sheets>
    <sheet name="JULIO 2026" sheetId="2" r:id="rId1"/>
  </sheets>
  <externalReferences>
    <externalReference r:id="rId2"/>
  </externalReferences>
  <definedNames>
    <definedName name="_xlnm.Print_Area" localSheetId="0">'JULIO 2026'!$B$1:$P$22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1" i="2" l="1"/>
  <c r="E21" i="2"/>
  <c r="E20" i="2"/>
  <c r="E19" i="2"/>
  <c r="E18" i="2"/>
  <c r="E17" i="2"/>
  <c r="E15" i="2"/>
  <c r="E14" i="2"/>
  <c r="E13" i="2"/>
  <c r="P12" i="2"/>
  <c r="K12" i="2"/>
  <c r="E12" i="2"/>
  <c r="E11" i="2"/>
  <c r="P8" i="2"/>
  <c r="K8" i="2"/>
  <c r="P6" i="2"/>
</calcChain>
</file>

<file path=xl/sharedStrings.xml><?xml version="1.0" encoding="utf-8"?>
<sst xmlns="http://schemas.openxmlformats.org/spreadsheetml/2006/main" count="207" uniqueCount="86">
  <si>
    <t>Numero</t>
  </si>
  <si>
    <t xml:space="preserve">Razón Social </t>
  </si>
  <si>
    <t xml:space="preserve">Fecha de Alta </t>
  </si>
  <si>
    <t xml:space="preserve">Nombre Comercial </t>
  </si>
  <si>
    <t>RFC</t>
  </si>
  <si>
    <t xml:space="preserve">Domicilio Fiscal </t>
  </si>
  <si>
    <t>Municipio</t>
  </si>
  <si>
    <t xml:space="preserve">Estado </t>
  </si>
  <si>
    <t>C.P</t>
  </si>
  <si>
    <t xml:space="preserve">Representante Legal </t>
  </si>
  <si>
    <t>Teléfono</t>
  </si>
  <si>
    <t>Página Web</t>
  </si>
  <si>
    <t xml:space="preserve">Rubro </t>
  </si>
  <si>
    <t xml:space="preserve">Correo Electrónico </t>
  </si>
  <si>
    <t>Contacto</t>
  </si>
  <si>
    <t>Jalisco</t>
  </si>
  <si>
    <t>N/A</t>
  </si>
  <si>
    <t>Zapopan</t>
  </si>
  <si>
    <t>Deportextiles de México S.A de C.V</t>
  </si>
  <si>
    <t>Atletica</t>
  </si>
  <si>
    <t>DME190502HBA</t>
  </si>
  <si>
    <t>Av. Lopez Mateos Sur No.5622</t>
  </si>
  <si>
    <t>Ismael Gonzalez Garcilita</t>
  </si>
  <si>
    <t>Venta de ropa, calzado y accesorios deportivos</t>
  </si>
  <si>
    <t>noelia.reyes@atletica.com</t>
  </si>
  <si>
    <t>Insigne Distinción</t>
  </si>
  <si>
    <t>INSIGNE DISTINCION S.A DE C.V</t>
  </si>
  <si>
    <t>IDI191127KT4</t>
  </si>
  <si>
    <t>Gabriela Mistral No.640, El Retiro, Guadalajara Jalisco</t>
  </si>
  <si>
    <t xml:space="preserve">Guadalajara </t>
  </si>
  <si>
    <t>Oscar Alejandro Hernández Amador</t>
  </si>
  <si>
    <t>Diseño y fabricación de insumos para eventos deportivos.</t>
  </si>
  <si>
    <t>oaha.omicron@gmail.com / ventas@omicrongs.mx</t>
  </si>
  <si>
    <t>Rene Hernandez Dominguez</t>
  </si>
  <si>
    <t>Restaurante- Bar "Los Pinos"</t>
  </si>
  <si>
    <t>Carretera Cuautitlan 12.5 km, San Pedro de la Laguna, 55609 Zumpango de Ocampo, Méx.</t>
  </si>
  <si>
    <t>Zumpango de Ocampo</t>
  </si>
  <si>
    <t>México</t>
  </si>
  <si>
    <t>913 105 5096</t>
  </si>
  <si>
    <t xml:space="preserve">Comprobación de viáticos </t>
  </si>
  <si>
    <t>No aplica</t>
  </si>
  <si>
    <t>Hotel Jena S.A de C.V</t>
  </si>
  <si>
    <t xml:space="preserve">Exe Alameda Reforma </t>
  </si>
  <si>
    <t>HJE8704011S3</t>
  </si>
  <si>
    <t>Calle Jesús Terán No. 12, Colonia Tabacalera, Alcaldía Cuauhtémoc, Ciudad de México</t>
  </si>
  <si>
    <t>Ciudad de México</t>
  </si>
  <si>
    <t>No disponible</t>
  </si>
  <si>
    <t xml:space="preserve">No disponible </t>
  </si>
  <si>
    <t xml:space="preserve">Concesionaria Mexiquense </t>
  </si>
  <si>
    <t>Circuito Exterior Mexiquense Atletica</t>
  </si>
  <si>
    <t>CME030219B64</t>
  </si>
  <si>
    <t>Autopista Circuito Exterior Mexiquense KM 39, Col. San Cristóbal</t>
  </si>
  <si>
    <t>Ecatepec de Morelos</t>
  </si>
  <si>
    <t>Estaddo de México</t>
  </si>
  <si>
    <t>55 1328 1236</t>
  </si>
  <si>
    <t>Fondo Nacional de Infraestructura</t>
  </si>
  <si>
    <t>FNI970829JR9</t>
  </si>
  <si>
    <t xml:space="preserve">Antonio de Jesus Grez Alpizar </t>
  </si>
  <si>
    <t xml:space="preserve"> Torres Adalid 1702, Narvarte Poniente, Benito Juárez, 03020 Ciudad de México, CDMX</t>
  </si>
  <si>
    <t xml:space="preserve"> Benito Juárez</t>
  </si>
  <si>
    <t>Concesionaria Autopista Guadalajara-Tepic</t>
  </si>
  <si>
    <t>CAG110830A23</t>
  </si>
  <si>
    <t>Autovia Queretaro</t>
  </si>
  <si>
    <t>PROMOTORA Y ADMINISTRADORA DE
CARRETERAS, S.A. DE C.V.</t>
  </si>
  <si>
    <t>PAC8907264G0</t>
  </si>
  <si>
    <t>BOSQUE DE CIDROS 173 3ER PISO
BOSQUES DE LAS LOMAS CP 05120
CUAJIMALPA DE MORELOS CIUDAD DE MEXICO,
MEXICO</t>
  </si>
  <si>
    <t>CUAJIMALPA DE MORELOS</t>
  </si>
  <si>
    <t>CIUDAD DE MEXICO,
MEXICO</t>
  </si>
  <si>
    <t>Tramo Carretero Atlacomulco - Maravatío</t>
  </si>
  <si>
    <t>Tramo Carretero Atlacomulco - Maravatío SA DE CV</t>
  </si>
  <si>
    <t xml:space="preserve"> TCA870817BS2</t>
  </si>
  <si>
    <t>Tramo Carretero Toluca Atlacomulco-</t>
  </si>
  <si>
    <t>FMN9905248R8</t>
  </si>
  <si>
    <t xml:space="preserve">CFC Concesiones S.A de C.V </t>
  </si>
  <si>
    <t>CCO031104SZ2</t>
  </si>
  <si>
    <t>Concesionaria Vuela Compañía de Aviación,  S.A.P.I. de C.V.</t>
  </si>
  <si>
    <t>CVA041027H80</t>
  </si>
  <si>
    <t>MIO VACATION S.A. DE C.V.</t>
  </si>
  <si>
    <t>MVA190722T29</t>
  </si>
  <si>
    <t>Boulevard Francisco Medina Ascencio #2179 A, Colonia Zona Hotelera Norte, Puerto Vallarta, Jalisco, C.P. 48333.</t>
  </si>
  <si>
    <t>Puerto Vallarta, Jalisco</t>
  </si>
  <si>
    <t>Cesar Velazquez Torres</t>
  </si>
  <si>
    <t>Corporativo Regional Gasolinero, S.A. de C.V.</t>
  </si>
  <si>
    <t>SMO010423QK0</t>
  </si>
  <si>
    <t>------</t>
  </si>
  <si>
    <t>PADRON DE PROVEEDORES
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</si>
</sst>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Black]&quot;No.-Proveedor-&quot;0000;[Black]&quot;No.-Proveedor-&quot;*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theme="1"/>
      <name val="Foco Corp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485"/>
        <bgColor theme="6" tint="0.59999389629810485"/>
      </patternFill>
    </fill>
  </fills>
  <borders count="3">
    <border>
      <left/>
      <right/>
      <top/>
      <bottom/>
      <diagonal/>
    </border>
    <border>
      <left style="thin">
        <color theme="6" tint="0.39997558519241921"/>
      </left>
      <right style="thin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  <border>
      <left/>
      <right/>
      <top/>
      <bottom style="thin">
        <color theme="6" tint="0.3999755851924192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4" fillId="4" borderId="1" xfId="1" applyFill="1" applyBorder="1" applyAlignment="1">
      <alignment horizontal="center" vertical="center" wrapText="1"/>
    </xf>
    <xf numFmtId="0" fontId="3" fillId="4" borderId="1" xfId="0" quotePrefix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476250</xdr:colOff>
      <xdr:row>1</xdr:row>
      <xdr:rowOff>81643</xdr:rowOff>
    </xdr:from>
    <xdr:to>
      <xdr:col>2</xdr:col>
      <xdr:colOff>1212648</xdr:colOff>
      <xdr:row>1</xdr:row>
      <xdr:rowOff>1020508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E07EC45-966F-F22A-1AA3-7C096F5A46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272143"/>
          <a:ext cx="2274005" cy="9388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omud\Downloads\Copia_Matriz_2026_Proveedores.xlsx" TargetMode="External"/><Relationship Id="rId1" Type="http://schemas.openxmlformats.org/officeDocument/2006/relationships/externalLinkPath" Target="file:///C:\Users\comud\Downloads\Copia_Matriz_2026_Proveedor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oveedores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5398D-BA69-46FA-A095-D85CDDACD919}">
  <dimension ref="B2:P22"/>
  <sheetViews>
    <sheetView showGridLines="0" tabSelected="1" view="pageBreakPreview" topLeftCell="B4" zoomScale="75" zoomScaleNormal="100" zoomScaleSheetLayoutView="75" workbookViewId="0">
      <selection activeCell="B4" sqref="B4:P4"/>
    </sheetView>
  </sheetViews>
  <sheetFormatPr baseColWidth="10" defaultRowHeight="15" x14ac:dyDescent="0.25"/>
  <cols>
    <col min="1" max="1" width="11.42578125" style="4"/>
    <col min="2" max="2" width="23" style="4" customWidth="1"/>
    <col min="3" max="3" width="19" style="4" customWidth="1"/>
    <col min="4" max="4" width="17.7109375" style="4" customWidth="1"/>
    <col min="5" max="5" width="22.42578125" style="4" customWidth="1"/>
    <col min="6" max="6" width="17" style="4" customWidth="1"/>
    <col min="7" max="7" width="28.140625" style="4" customWidth="1"/>
    <col min="8" max="8" width="15.7109375" style="4" customWidth="1"/>
    <col min="9" max="9" width="13.5703125" style="4" customWidth="1"/>
    <col min="10" max="10" width="11.42578125" style="4"/>
    <col min="11" max="11" width="22.7109375" style="4" customWidth="1"/>
    <col min="12" max="12" width="14.85546875" style="4" customWidth="1"/>
    <col min="13" max="13" width="21.42578125" style="4" customWidth="1"/>
    <col min="14" max="14" width="23.85546875" style="4" customWidth="1"/>
    <col min="15" max="15" width="30.42578125" style="4" customWidth="1"/>
    <col min="16" max="16" width="22.85546875" style="4" customWidth="1"/>
    <col min="17" max="16384" width="11.42578125" style="4"/>
  </cols>
  <sheetData>
    <row r="2" spans="2:16" ht="86.25" customHeight="1" x14ac:dyDescent="0.25"/>
    <row r="3" spans="2:16" ht="2.25" customHeight="1" x14ac:dyDescent="0.25"/>
    <row r="4" spans="2:16" ht="45" customHeight="1" x14ac:dyDescent="0.25">
      <c r="B4" s="11" t="s">
        <v>85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2:16" x14ac:dyDescent="0.25">
      <c r="B5" s="1" t="s">
        <v>0</v>
      </c>
      <c r="C5" s="2" t="s">
        <v>1</v>
      </c>
      <c r="D5" s="3" t="s">
        <v>2</v>
      </c>
      <c r="E5" s="2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  <c r="K5" s="2" t="s">
        <v>9</v>
      </c>
      <c r="L5" s="2" t="s">
        <v>10</v>
      </c>
      <c r="M5" s="2" t="s">
        <v>11</v>
      </c>
      <c r="N5" s="2" t="s">
        <v>12</v>
      </c>
      <c r="O5" s="2" t="s">
        <v>13</v>
      </c>
      <c r="P5" s="2" t="s">
        <v>14</v>
      </c>
    </row>
    <row r="6" spans="2:16" ht="37.5" customHeight="1" x14ac:dyDescent="0.25">
      <c r="B6" s="5">
        <v>287</v>
      </c>
      <c r="C6" s="6" t="s">
        <v>18</v>
      </c>
      <c r="D6" s="7">
        <v>46217</v>
      </c>
      <c r="E6" s="6" t="s">
        <v>19</v>
      </c>
      <c r="F6" s="6" t="s">
        <v>20</v>
      </c>
      <c r="G6" s="8" t="s">
        <v>21</v>
      </c>
      <c r="H6" s="6" t="s">
        <v>17</v>
      </c>
      <c r="I6" s="6" t="s">
        <v>15</v>
      </c>
      <c r="J6" s="6">
        <v>45070</v>
      </c>
      <c r="K6" s="6" t="s">
        <v>22</v>
      </c>
      <c r="L6" s="6">
        <v>8119042344</v>
      </c>
      <c r="M6" s="9" t="s">
        <v>16</v>
      </c>
      <c r="N6" s="8" t="s">
        <v>23</v>
      </c>
      <c r="O6" s="8" t="s">
        <v>24</v>
      </c>
      <c r="P6" s="6" t="str">
        <f>[1]!Tabla4[[#This Row],[Representante Legal ]]</f>
        <v>Oscar Alberto Gutierrez Carrillo</v>
      </c>
    </row>
    <row r="7" spans="2:16" ht="42.75" x14ac:dyDescent="0.25">
      <c r="B7" s="12">
        <v>288</v>
      </c>
      <c r="C7" s="13" t="s">
        <v>25</v>
      </c>
      <c r="D7" s="14">
        <v>46218</v>
      </c>
      <c r="E7" s="13" t="s">
        <v>26</v>
      </c>
      <c r="F7" s="13" t="s">
        <v>27</v>
      </c>
      <c r="G7" s="15" t="s">
        <v>28</v>
      </c>
      <c r="H7" s="13" t="s">
        <v>29</v>
      </c>
      <c r="I7" s="13" t="s">
        <v>15</v>
      </c>
      <c r="J7" s="13">
        <v>44280</v>
      </c>
      <c r="K7" s="13" t="s">
        <v>30</v>
      </c>
      <c r="L7" s="13">
        <v>3317248626</v>
      </c>
      <c r="M7" s="16" t="s">
        <v>16</v>
      </c>
      <c r="N7" s="15" t="s">
        <v>31</v>
      </c>
      <c r="O7" s="15" t="s">
        <v>32</v>
      </c>
      <c r="P7" s="13" t="s">
        <v>30</v>
      </c>
    </row>
    <row r="8" spans="2:16" ht="57" x14ac:dyDescent="0.25">
      <c r="B8" s="5">
        <v>289</v>
      </c>
      <c r="C8" s="6" t="s">
        <v>33</v>
      </c>
      <c r="D8" s="7">
        <v>46223</v>
      </c>
      <c r="E8" s="6" t="s">
        <v>34</v>
      </c>
      <c r="F8" s="10" t="s">
        <v>84</v>
      </c>
      <c r="G8" s="8" t="s">
        <v>35</v>
      </c>
      <c r="H8" s="6" t="s">
        <v>36</v>
      </c>
      <c r="I8" s="6" t="s">
        <v>37</v>
      </c>
      <c r="J8" s="6">
        <v>55609</v>
      </c>
      <c r="K8" s="6" t="str">
        <f>[1]!Tabla4[[#This Row],[Razón Social ]]</f>
        <v xml:space="preserve">Christian Roberto Rubio Guzmán </v>
      </c>
      <c r="L8" s="6" t="s">
        <v>38</v>
      </c>
      <c r="M8" s="9" t="s">
        <v>16</v>
      </c>
      <c r="N8" s="8" t="s">
        <v>39</v>
      </c>
      <c r="O8" s="8" t="s">
        <v>40</v>
      </c>
      <c r="P8" s="6" t="str">
        <f>[1]!Tabla4[[#This Row],[Representante Legal ]]</f>
        <v xml:space="preserve">Christian Roberto Rubio Guzmán </v>
      </c>
    </row>
    <row r="9" spans="2:16" ht="57" x14ac:dyDescent="0.25">
      <c r="B9" s="12">
        <v>290</v>
      </c>
      <c r="C9" s="13" t="s">
        <v>41</v>
      </c>
      <c r="D9" s="14">
        <v>46223</v>
      </c>
      <c r="E9" s="13" t="s">
        <v>42</v>
      </c>
      <c r="F9" s="13" t="s">
        <v>43</v>
      </c>
      <c r="G9" s="15" t="s">
        <v>44</v>
      </c>
      <c r="H9" s="13" t="s">
        <v>45</v>
      </c>
      <c r="I9" s="13" t="s">
        <v>45</v>
      </c>
      <c r="J9" s="13">
        <v>6030</v>
      </c>
      <c r="K9" s="13" t="s">
        <v>46</v>
      </c>
      <c r="L9" s="13" t="s">
        <v>47</v>
      </c>
      <c r="M9" s="16" t="s">
        <v>16</v>
      </c>
      <c r="N9" s="15" t="s">
        <v>39</v>
      </c>
      <c r="O9" s="15" t="s">
        <v>40</v>
      </c>
      <c r="P9" s="13" t="s">
        <v>47</v>
      </c>
    </row>
    <row r="10" spans="2:16" ht="42.75" x14ac:dyDescent="0.25">
      <c r="B10" s="5">
        <v>291</v>
      </c>
      <c r="C10" s="6" t="s">
        <v>48</v>
      </c>
      <c r="D10" s="7">
        <v>46223</v>
      </c>
      <c r="E10" s="6" t="s">
        <v>49</v>
      </c>
      <c r="F10" s="6" t="s">
        <v>50</v>
      </c>
      <c r="G10" s="8" t="s">
        <v>51</v>
      </c>
      <c r="H10" s="6" t="s">
        <v>52</v>
      </c>
      <c r="I10" s="6" t="s">
        <v>53</v>
      </c>
      <c r="J10" s="6">
        <v>55024</v>
      </c>
      <c r="K10" s="6" t="s">
        <v>46</v>
      </c>
      <c r="L10" s="6" t="s">
        <v>54</v>
      </c>
      <c r="M10" s="9" t="s">
        <v>16</v>
      </c>
      <c r="N10" s="8" t="s">
        <v>39</v>
      </c>
      <c r="O10" s="8" t="s">
        <v>40</v>
      </c>
      <c r="P10" s="6" t="s">
        <v>47</v>
      </c>
    </row>
    <row r="11" spans="2:16" ht="28.5" x14ac:dyDescent="0.25">
      <c r="B11" s="12">
        <v>292</v>
      </c>
      <c r="C11" s="13" t="s">
        <v>55</v>
      </c>
      <c r="D11" s="14">
        <v>46223</v>
      </c>
      <c r="E11" s="13" t="str">
        <f>[1]!Tabla4[[#This Row],[Razón Social ]]</f>
        <v xml:space="preserve">Ramon Álvarez Becerra </v>
      </c>
      <c r="F11" s="13" t="s">
        <v>56</v>
      </c>
      <c r="G11" s="15" t="s">
        <v>47</v>
      </c>
      <c r="H11" s="13" t="s">
        <v>47</v>
      </c>
      <c r="I11" s="13" t="s">
        <v>47</v>
      </c>
      <c r="J11" s="13" t="s">
        <v>47</v>
      </c>
      <c r="K11" s="13" t="s">
        <v>46</v>
      </c>
      <c r="L11" s="13" t="s">
        <v>47</v>
      </c>
      <c r="M11" s="16" t="s">
        <v>16</v>
      </c>
      <c r="N11" s="15" t="s">
        <v>39</v>
      </c>
      <c r="O11" s="15" t="s">
        <v>40</v>
      </c>
      <c r="P11" s="13" t="s">
        <v>47</v>
      </c>
    </row>
    <row r="12" spans="2:16" ht="57" x14ac:dyDescent="0.25">
      <c r="B12" s="5">
        <v>293</v>
      </c>
      <c r="C12" s="6" t="s">
        <v>57</v>
      </c>
      <c r="D12" s="7">
        <v>46223</v>
      </c>
      <c r="E12" s="6" t="str">
        <f>[1]!Tabla4[[#This Row],[Razón Social ]]</f>
        <v>Emerson Gustavo Zamora Ramírez</v>
      </c>
      <c r="F12" s="10" t="s">
        <v>84</v>
      </c>
      <c r="G12" s="8" t="s">
        <v>58</v>
      </c>
      <c r="H12" s="6" t="s">
        <v>59</v>
      </c>
      <c r="I12" s="6" t="s">
        <v>45</v>
      </c>
      <c r="J12" s="6">
        <v>3020</v>
      </c>
      <c r="K12" s="6" t="str">
        <f>[1]!Tabla4[[#This Row],[Nombre Comercial ]]</f>
        <v>Emerson Gustavo Zamora Ramírez</v>
      </c>
      <c r="L12" s="6" t="s">
        <v>47</v>
      </c>
      <c r="M12" s="9" t="s">
        <v>16</v>
      </c>
      <c r="N12" s="8" t="s">
        <v>39</v>
      </c>
      <c r="O12" s="8" t="s">
        <v>40</v>
      </c>
      <c r="P12" s="6" t="str">
        <f>[1]!Tabla4[[#This Row],[Representante Legal ]]</f>
        <v>Emerson Gustavo Zamora Ramírez</v>
      </c>
    </row>
    <row r="13" spans="2:16" ht="42.75" x14ac:dyDescent="0.25">
      <c r="B13" s="12">
        <v>294</v>
      </c>
      <c r="C13" s="13" t="s">
        <v>60</v>
      </c>
      <c r="D13" s="14">
        <v>46223</v>
      </c>
      <c r="E13" s="13" t="str">
        <f>[1]!Tabla4[[#This Row],[Razón Social ]]</f>
        <v>Andrea García López</v>
      </c>
      <c r="F13" s="13" t="s">
        <v>61</v>
      </c>
      <c r="G13" s="15" t="s">
        <v>47</v>
      </c>
      <c r="H13" s="13" t="s">
        <v>47</v>
      </c>
      <c r="I13" s="13" t="s">
        <v>47</v>
      </c>
      <c r="J13" s="13" t="s">
        <v>47</v>
      </c>
      <c r="K13" s="13" t="s">
        <v>46</v>
      </c>
      <c r="L13" s="13" t="s">
        <v>47</v>
      </c>
      <c r="M13" s="16" t="s">
        <v>16</v>
      </c>
      <c r="N13" s="15" t="s">
        <v>39</v>
      </c>
      <c r="O13" s="15" t="s">
        <v>40</v>
      </c>
      <c r="P13" s="13" t="s">
        <v>47</v>
      </c>
    </row>
    <row r="14" spans="2:16" ht="28.5" x14ac:dyDescent="0.25">
      <c r="B14" s="5">
        <v>295</v>
      </c>
      <c r="C14" s="6" t="s">
        <v>62</v>
      </c>
      <c r="D14" s="7">
        <v>46223</v>
      </c>
      <c r="E14" s="6" t="str">
        <f>[1]!Tabla4[[#This Row],[Razón Social ]]</f>
        <v xml:space="preserve">Sara Lizbeth Alcalá Solaegui </v>
      </c>
      <c r="F14" s="10" t="s">
        <v>84</v>
      </c>
      <c r="G14" s="8" t="s">
        <v>47</v>
      </c>
      <c r="H14" s="10" t="s">
        <v>84</v>
      </c>
      <c r="I14" s="10" t="s">
        <v>84</v>
      </c>
      <c r="J14" s="10" t="s">
        <v>84</v>
      </c>
      <c r="K14" s="10" t="s">
        <v>84</v>
      </c>
      <c r="L14" s="6" t="s">
        <v>47</v>
      </c>
      <c r="M14" s="9" t="s">
        <v>16</v>
      </c>
      <c r="N14" s="8" t="s">
        <v>39</v>
      </c>
      <c r="O14" s="8" t="s">
        <v>40</v>
      </c>
      <c r="P14" s="6" t="s">
        <v>47</v>
      </c>
    </row>
    <row r="15" spans="2:16" ht="99.75" x14ac:dyDescent="0.25">
      <c r="B15" s="12">
        <v>296</v>
      </c>
      <c r="C15" s="13" t="s">
        <v>63</v>
      </c>
      <c r="D15" s="14">
        <v>46223</v>
      </c>
      <c r="E15" s="13" t="str">
        <f>[1]!Tabla4[[#This Row],[Razón Social ]]</f>
        <v>Maricela Esmeralda Soto González</v>
      </c>
      <c r="F15" s="13" t="s">
        <v>64</v>
      </c>
      <c r="G15" s="15" t="s">
        <v>65</v>
      </c>
      <c r="H15" s="13" t="s">
        <v>66</v>
      </c>
      <c r="I15" s="13" t="s">
        <v>67</v>
      </c>
      <c r="J15" s="13">
        <v>5120</v>
      </c>
      <c r="K15" s="13" t="s">
        <v>46</v>
      </c>
      <c r="L15" s="13" t="s">
        <v>47</v>
      </c>
      <c r="M15" s="16" t="s">
        <v>16</v>
      </c>
      <c r="N15" s="15" t="s">
        <v>39</v>
      </c>
      <c r="O15" s="15" t="s">
        <v>40</v>
      </c>
      <c r="P15" s="13" t="s">
        <v>47</v>
      </c>
    </row>
    <row r="16" spans="2:16" ht="41.25" customHeight="1" x14ac:dyDescent="0.25">
      <c r="B16" s="5">
        <v>297</v>
      </c>
      <c r="C16" s="6" t="s">
        <v>68</v>
      </c>
      <c r="D16" s="7">
        <v>46223</v>
      </c>
      <c r="E16" s="6" t="s">
        <v>69</v>
      </c>
      <c r="F16" s="6" t="s">
        <v>70</v>
      </c>
      <c r="G16" s="8" t="s">
        <v>47</v>
      </c>
      <c r="H16" s="6" t="s">
        <v>47</v>
      </c>
      <c r="I16" s="6" t="s">
        <v>47</v>
      </c>
      <c r="J16" s="6" t="s">
        <v>47</v>
      </c>
      <c r="K16" s="6" t="s">
        <v>46</v>
      </c>
      <c r="L16" s="6" t="s">
        <v>47</v>
      </c>
      <c r="M16" s="9" t="s">
        <v>16</v>
      </c>
      <c r="N16" s="8" t="s">
        <v>39</v>
      </c>
      <c r="O16" s="8" t="s">
        <v>40</v>
      </c>
      <c r="P16" s="6" t="s">
        <v>47</v>
      </c>
    </row>
    <row r="17" spans="2:16" ht="42.75" x14ac:dyDescent="0.25">
      <c r="B17" s="12">
        <v>298</v>
      </c>
      <c r="C17" s="13" t="s">
        <v>71</v>
      </c>
      <c r="D17" s="14">
        <v>46223</v>
      </c>
      <c r="E17" s="13" t="str">
        <f>[1]!Tabla4[[#This Row],[Razón Social ]]</f>
        <v xml:space="preserve">Aylin Xquenda González Arreola </v>
      </c>
      <c r="F17" s="13" t="s">
        <v>72</v>
      </c>
      <c r="G17" s="15" t="s">
        <v>47</v>
      </c>
      <c r="H17" s="13" t="s">
        <v>47</v>
      </c>
      <c r="I17" s="13" t="s">
        <v>47</v>
      </c>
      <c r="J17" s="13" t="s">
        <v>47</v>
      </c>
      <c r="K17" s="13" t="s">
        <v>46</v>
      </c>
      <c r="L17" s="13" t="s">
        <v>47</v>
      </c>
      <c r="M17" s="16" t="s">
        <v>16</v>
      </c>
      <c r="N17" s="15" t="s">
        <v>39</v>
      </c>
      <c r="O17" s="15" t="s">
        <v>40</v>
      </c>
      <c r="P17" s="13" t="s">
        <v>47</v>
      </c>
    </row>
    <row r="18" spans="2:16" ht="54.75" customHeight="1" x14ac:dyDescent="0.25">
      <c r="B18" s="5">
        <v>299</v>
      </c>
      <c r="C18" s="6" t="s">
        <v>73</v>
      </c>
      <c r="D18" s="7">
        <v>46223</v>
      </c>
      <c r="E18" s="6" t="str">
        <f>[1]!Tabla4[[#This Row],[Razón Social ]]</f>
        <v>ASOCIACION DE ACTIVIDADES GIMNASTICAS JALISCIENSES A.C.</v>
      </c>
      <c r="F18" s="6" t="s">
        <v>74</v>
      </c>
      <c r="G18" s="8" t="s">
        <v>47</v>
      </c>
      <c r="H18" s="6" t="s">
        <v>47</v>
      </c>
      <c r="I18" s="6" t="s">
        <v>47</v>
      </c>
      <c r="J18" s="6" t="s">
        <v>47</v>
      </c>
      <c r="K18" s="6" t="s">
        <v>46</v>
      </c>
      <c r="L18" s="6" t="s">
        <v>47</v>
      </c>
      <c r="M18" s="9" t="s">
        <v>16</v>
      </c>
      <c r="N18" s="8" t="s">
        <v>39</v>
      </c>
      <c r="O18" s="8" t="s">
        <v>40</v>
      </c>
      <c r="P18" s="6" t="s">
        <v>47</v>
      </c>
    </row>
    <row r="19" spans="2:16" ht="57" x14ac:dyDescent="0.25">
      <c r="B19" s="12">
        <v>300</v>
      </c>
      <c r="C19" s="13" t="s">
        <v>75</v>
      </c>
      <c r="D19" s="14">
        <v>46223</v>
      </c>
      <c r="E19" s="13" t="str">
        <f>[1]!Tabla4[[#This Row],[Razón Social ]]</f>
        <v>EDENRED MEXICO S.A. DE C.V.</v>
      </c>
      <c r="F19" s="13" t="s">
        <v>76</v>
      </c>
      <c r="G19" s="15" t="s">
        <v>47</v>
      </c>
      <c r="H19" s="13" t="s">
        <v>47</v>
      </c>
      <c r="I19" s="13" t="s">
        <v>47</v>
      </c>
      <c r="J19" s="13" t="s">
        <v>47</v>
      </c>
      <c r="K19" s="13" t="s">
        <v>46</v>
      </c>
      <c r="L19" s="13" t="s">
        <v>47</v>
      </c>
      <c r="M19" s="16" t="s">
        <v>16</v>
      </c>
      <c r="N19" s="15" t="s">
        <v>39</v>
      </c>
      <c r="O19" s="15" t="s">
        <v>40</v>
      </c>
      <c r="P19" s="13" t="s">
        <v>47</v>
      </c>
    </row>
    <row r="20" spans="2:16" ht="57" x14ac:dyDescent="0.25">
      <c r="B20" s="5">
        <v>301</v>
      </c>
      <c r="C20" s="6" t="s">
        <v>77</v>
      </c>
      <c r="D20" s="7">
        <v>46223</v>
      </c>
      <c r="E20" s="6" t="str">
        <f>[1]!Tabla4[[#This Row],[Razón Social ]]</f>
        <v>PULICIDAD MAVIR S.A. DE C.V.</v>
      </c>
      <c r="F20" s="6" t="s">
        <v>78</v>
      </c>
      <c r="G20" s="8" t="s">
        <v>79</v>
      </c>
      <c r="H20" s="6" t="s">
        <v>80</v>
      </c>
      <c r="I20" s="6" t="s">
        <v>15</v>
      </c>
      <c r="J20" s="6">
        <v>48333</v>
      </c>
      <c r="K20" s="6" t="s">
        <v>46</v>
      </c>
      <c r="L20" s="6" t="s">
        <v>47</v>
      </c>
      <c r="M20" s="9" t="s">
        <v>16</v>
      </c>
      <c r="N20" s="8" t="s">
        <v>39</v>
      </c>
      <c r="O20" s="8" t="s">
        <v>40</v>
      </c>
      <c r="P20" s="6" t="s">
        <v>47</v>
      </c>
    </row>
    <row r="21" spans="2:16" ht="28.5" x14ac:dyDescent="0.25">
      <c r="B21" s="12">
        <v>302</v>
      </c>
      <c r="C21" s="13" t="s">
        <v>81</v>
      </c>
      <c r="D21" s="14">
        <v>46223</v>
      </c>
      <c r="E21" s="13" t="str">
        <f>[1]!Tabla4[[#This Row],[Razón Social ]]</f>
        <v>ALPUERTA S.A. DE C.V.</v>
      </c>
      <c r="F21" s="13"/>
      <c r="G21" s="15" t="s">
        <v>47</v>
      </c>
      <c r="H21" s="13"/>
      <c r="I21" s="13" t="s">
        <v>15</v>
      </c>
      <c r="J21" s="13"/>
      <c r="K21" s="13"/>
      <c r="L21" s="13" t="s">
        <v>47</v>
      </c>
      <c r="M21" s="16" t="s">
        <v>16</v>
      </c>
      <c r="N21" s="15" t="s">
        <v>39</v>
      </c>
      <c r="O21" s="15" t="s">
        <v>40</v>
      </c>
      <c r="P21" s="13" t="str">
        <f>[1]!Tabla4[[#This Row],[Representante Legal ]]</f>
        <v>Rodrigo López Puerta</v>
      </c>
    </row>
    <row r="22" spans="2:16" ht="57" x14ac:dyDescent="0.25">
      <c r="B22" s="5">
        <v>303</v>
      </c>
      <c r="C22" s="6" t="s">
        <v>82</v>
      </c>
      <c r="D22" s="7">
        <v>46223</v>
      </c>
      <c r="E22" s="6" t="s">
        <v>82</v>
      </c>
      <c r="F22" s="6" t="s">
        <v>83</v>
      </c>
      <c r="G22" s="8" t="s">
        <v>47</v>
      </c>
      <c r="H22" s="6" t="s">
        <v>47</v>
      </c>
      <c r="I22" s="6" t="s">
        <v>47</v>
      </c>
      <c r="J22" s="6" t="s">
        <v>47</v>
      </c>
      <c r="K22" s="6" t="s">
        <v>46</v>
      </c>
      <c r="L22" s="6" t="s">
        <v>47</v>
      </c>
      <c r="M22" s="9" t="s">
        <v>16</v>
      </c>
      <c r="N22" s="8" t="s">
        <v>39</v>
      </c>
      <c r="O22" s="8" t="s">
        <v>40</v>
      </c>
      <c r="P22" s="6" t="s">
        <v>47</v>
      </c>
    </row>
  </sheetData>
  <mergeCells count="1">
    <mergeCell ref="B4:P4"/>
  </mergeCells>
  <printOptions horizontalCentered="1"/>
  <pageMargins left="0.25" right="0.25" top="0.05" bottom="0.75" header="0.3" footer="0.3"/>
  <pageSetup scale="4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JULIO 2026</vt:lpstr>
      <vt:lpstr>'JULIO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Comude Tlajomulco</dc:creator>
  <cp:lastModifiedBy>Comude Tlajomulco</cp:lastModifiedBy>
  <cp:lastPrinted>2026-09-01T18:39:10Z</cp:lastPrinted>
  <dcterms:created xsi:type="dcterms:W3CDTF">2023-08-02T18:47:00Z</dcterms:created>
  <dcterms:modified xsi:type="dcterms:W3CDTF">2026-09-01T18:39:32Z</dcterms:modified>
</cp:coreProperties>
</file>